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M3 FNSACC311/2021.10.01 Version of Documents/"/>
    </mc:Choice>
  </mc:AlternateContent>
  <xr:revisionPtr revIDLastSave="0" documentId="8_{97EC866A-EBA7-4A87-89C8-69D6FE4DCE82}" xr6:coauthVersionLast="47" xr6:coauthVersionMax="47" xr10:uidLastSave="{00000000-0000-0000-0000-000000000000}"/>
  <bookViews>
    <workbookView xWindow="28725" yWindow="-22170" windowWidth="16440" windowHeight="28440" activeTab="3" xr2:uid="{8C95ED1C-9226-460B-B6AB-E594EFBABAF0}"/>
  </bookViews>
  <sheets>
    <sheet name="FNSACC311 Cover Page" sheetId="2" r:id="rId1"/>
    <sheet name="Content" sheetId="4" r:id="rId2"/>
    <sheet name="1 - Journals" sheetId="1" r:id="rId3"/>
    <sheet name="2 - Ledger"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3" l="1"/>
  <c r="E25" i="3"/>
  <c r="E33" i="3"/>
  <c r="I21" i="1"/>
  <c r="H17" i="3"/>
  <c r="H9" i="3"/>
  <c r="I19" i="1"/>
  <c r="I18" i="1"/>
  <c r="I17" i="1"/>
  <c r="I16" i="1"/>
  <c r="I15" i="1"/>
  <c r="I14" i="1"/>
  <c r="I13" i="1"/>
  <c r="I12" i="1"/>
  <c r="H13" i="1"/>
  <c r="H14" i="1"/>
  <c r="H15" i="1"/>
  <c r="H16" i="1"/>
  <c r="H17" i="1"/>
  <c r="H18" i="1"/>
  <c r="H19" i="1"/>
  <c r="H12" i="1"/>
  <c r="G21" i="1"/>
  <c r="G40" i="1"/>
  <c r="F40" i="1"/>
</calcChain>
</file>

<file path=xl/sharedStrings.xml><?xml version="1.0" encoding="utf-8"?>
<sst xmlns="http://schemas.openxmlformats.org/spreadsheetml/2006/main" count="96" uniqueCount="34">
  <si>
    <t>FNSACC311 Process financial transactions and extract interim reports (Release 1)</t>
  </si>
  <si>
    <t>Workbook</t>
  </si>
  <si>
    <t>Assessment 1</t>
  </si>
  <si>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</si>
  <si>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Isla &amp; Co Cash Receipts Journal</t>
  </si>
  <si>
    <t>CRJ1</t>
  </si>
  <si>
    <t>Date</t>
  </si>
  <si>
    <t>Details</t>
  </si>
  <si>
    <t>Folio</t>
  </si>
  <si>
    <t>Bank</t>
  </si>
  <si>
    <t>Cash Drawer</t>
  </si>
  <si>
    <t>GST Payable</t>
  </si>
  <si>
    <t>Sales</t>
  </si>
  <si>
    <t>Accounts Receivable</t>
  </si>
  <si>
    <t>Sundry</t>
  </si>
  <si>
    <t>Amount</t>
  </si>
  <si>
    <t>balance b/d</t>
  </si>
  <si>
    <t> </t>
  </si>
  <si>
    <t>Isla &amp; Co Cash Payments Journal</t>
  </si>
  <si>
    <t>CPJ1</t>
  </si>
  <si>
    <t>GST Input Tax Credit</t>
  </si>
  <si>
    <t>Purchases</t>
  </si>
  <si>
    <t>Accounts Payable</t>
  </si>
  <si>
    <t xml:space="preserve">
Instructions to the student.
This workbook is required to be completed and submitted as part of your Assessment 1 submission. 
You will be instructed to complete this workbook in Assessment 1: Task 6. 
Each sheet below, needs to be completed in accordance with the task instruction and Isla &amp; Co's financial documents.
Ensure you save this workbook under the naming convention: FNSACC311_Assessment 1_Workbook_Student Name								
								</t>
  </si>
  <si>
    <t>Task</t>
  </si>
  <si>
    <t>Tab</t>
  </si>
  <si>
    <t>Task 6</t>
  </si>
  <si>
    <t>1 - Journals</t>
  </si>
  <si>
    <t>2 - Ledger</t>
  </si>
  <si>
    <t>TFR Eftpos Sales</t>
  </si>
  <si>
    <t>Banking from Cash Drawer</t>
  </si>
  <si>
    <t>Shop Sales</t>
  </si>
  <si>
    <t>Isla &amp; Co Ledger (Extract)</t>
  </si>
  <si>
    <t>Sales/GST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</si>
</sst>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
      <sz val="20"/>
      <color theme="1"/>
      <name val="Calibri"/>
      <family val="2"/>
      <scheme val="minor"/>
    </font>
    <font>
      <sz val="16"/>
      <color theme="1"/>
      <name val="Arial"/>
      <family val="2"/>
    </font>
    <font>
      <sz val="16"/>
      <color rgb="FF0D0D0D"/>
      <name val="Arial"/>
      <family val="2"/>
    </font>
    <font>
      <sz val="16"/>
      <color rgb="FF000000"/>
      <name val="Arial"/>
      <family val="2"/>
    </font>
    <font>
      <sz val="16"/>
      <color theme="1"/>
      <name val="Calibri"/>
      <family val="2"/>
      <scheme val="minor"/>
    </font>
    <font>
      <sz val="22"/>
      <color theme="1"/>
      <name val="Arial"/>
      <family val="2"/>
    </font>
    <font>
      <b/>
      <sz val="16"/>
      <color theme="1"/>
      <name val="Arial"/>
      <family val="2"/>
    </font>
    <font>
      <sz val="12"/>
      <color theme="1"/>
      <name val="Arial"/>
      <family val="2"/>
    </font>
    <font>
      <sz val="14"/>
      <color theme="1"/>
      <name val="Arial"/>
      <family val="2"/>
    </font>
    <font>
      <sz val="10"/>
      <color rgb="FF000000"/>
      <name val="Arial"/>
      <family val="2"/>
    </font>
    <font>
      <sz val="10"/>
      <color theme="1"/>
      <name val="Arial"/>
      <family val="2"/>
    </font>
    <font>
      <b/>
      <sz val="12"/>
      <color theme="1"/>
      <name val="Arial"/>
      <family val="2"/>
    </font>
    <font>
      <sz val="11"/>
      <color theme="1"/>
      <name val="Simplon Norm"/>
      <family val="2"/>
    </font>
    <font>
      <b/>
      <sz val="11"/>
      <color rgb="FF000000"/>
      <name val="Simplon Norm"/>
      <family val="2"/>
    </font>
    <font>
      <sz val="11"/>
      <color rgb="FF000000"/>
      <name val="Simplon Norm"/>
      <family val="2"/>
    </font>
    <font>
      <sz val="11"/>
      <color rgb="FFFF0000"/>
      <name val="Simplon Norm"/>
      <family val="2"/>
    </font>
    <font>
      <b/>
      <sz val="11"/>
      <color rgb="FFFF0000"/>
      <name val="Simplon Norm"/>
      <family val="2"/>
    </font>
    <font>
      <b/>
      <sz val="14"/>
      <color rgb="FF000000"/>
      <name val="Simplon Norm"/>
      <family val="2"/>
    </font>
    <font>
      <b/>
      <sz val="11"/>
      <color theme="1"/>
      <name val="Simplon Norm"/>
      <family val="2"/>
    </font>
    <font>
      <sz val="11"/>
      <name val="Simplon Norm"/>
      <family val="2"/>
    </font>
  </fonts>
  <fills count="7">
    <fill>
      <patternFill patternType="none"/>
    </fill>
    <fill>
      <patternFill patternType="gray125"/>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0.249977111117893"/>
        <bgColor indexed="64"/>
      </patternFill>
    </fill>
  </fills>
  <borders count="57">
    <border>
      <left/>
      <right/>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thin">
        <color rgb="FF000000"/>
      </left>
      <right/>
      <top style="thin">
        <color rgb="FF000000"/>
      </top>
      <bottom style="thin">
        <color rgb="FF000000"/>
      </bottom>
      <diagonal/>
    </border>
    <border>
      <left style="medium">
        <color rgb="FF000000"/>
      </left>
      <right style="thin">
        <color indexed="64"/>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indexed="64"/>
      </bottom>
      <diagonal/>
    </border>
    <border>
      <left style="thin">
        <color rgb="FF000000"/>
      </left>
      <right style="medium">
        <color indexed="64"/>
      </right>
      <top style="thin">
        <color rgb="FF000000"/>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indexed="64"/>
      </top>
      <bottom/>
      <diagonal/>
    </border>
    <border>
      <left/>
      <right/>
      <top style="thin">
        <color rgb="FF000000"/>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0" fontId="3" fillId="0" borderId="0"/>
  </cellStyleXfs>
  <cellXfs count="150">
    <xf numFmtId="0" fontId="0" fillId="0" borderId="0" xfId="0"/>
    <xf numFmtId="0" fontId="0" fillId="3" borderId="0" xfId="0" applyFill="1"/>
    <xf numFmtId="0" fontId="0" fillId="3" borderId="0" xfId="0" applyFill="1" applyAlignment="1"/>
    <xf numFmtId="0" fontId="3" fillId="3" borderId="0" xfId="1" applyFill="1"/>
    <xf numFmtId="0" fontId="4" fillId="3" borderId="0" xfId="1" applyFont="1" applyFill="1"/>
    <xf numFmtId="0" fontId="6" fillId="3" borderId="0" xfId="1" applyFont="1" applyFill="1" applyAlignment="1">
      <alignment vertical="center"/>
    </xf>
    <xf numFmtId="0" fontId="5" fillId="3" borderId="0" xfId="1" applyFont="1" applyFill="1"/>
    <xf numFmtId="0" fontId="7" fillId="3" borderId="0" xfId="1" applyFont="1" applyFill="1" applyAlignment="1">
      <alignment horizontal="left" vertical="center"/>
    </xf>
    <xf numFmtId="0" fontId="8" fillId="3" borderId="0" xfId="1" applyFont="1" applyFill="1"/>
    <xf numFmtId="0" fontId="10" fillId="0" borderId="0" xfId="1" applyFont="1"/>
    <xf numFmtId="0" fontId="11" fillId="3" borderId="0" xfId="1" applyFont="1" applyFill="1"/>
    <xf numFmtId="0" fontId="13" fillId="3" borderId="0" xfId="1" applyFont="1" applyFill="1" applyAlignment="1">
      <alignment horizontal="left" vertical="top" wrapText="1"/>
    </xf>
    <xf numFmtId="0" fontId="14" fillId="3" borderId="0" xfId="1" applyFont="1" applyFill="1" applyAlignment="1">
      <alignment wrapText="1"/>
    </xf>
    <xf numFmtId="0" fontId="3" fillId="3" borderId="0" xfId="1" applyFill="1" applyAlignment="1">
      <alignment horizontal="left"/>
    </xf>
    <xf numFmtId="0" fontId="12" fillId="3" borderId="0" xfId="1" applyFont="1" applyFill="1" applyAlignment="1">
      <alignment horizontal="left" vertical="center"/>
    </xf>
    <xf numFmtId="0" fontId="0" fillId="4" borderId="0" xfId="0" applyFill="1"/>
    <xf numFmtId="14" fontId="1" fillId="4" borderId="0" xfId="0" applyNumberFormat="1" applyFont="1" applyFill="1"/>
    <xf numFmtId="2" fontId="1" fillId="4" borderId="0" xfId="0" applyNumberFormat="1" applyFont="1" applyFill="1"/>
    <xf numFmtId="14" fontId="0" fillId="4" borderId="0" xfId="0" applyNumberFormat="1" applyFill="1"/>
    <xf numFmtId="2" fontId="0" fillId="4" borderId="0" xfId="0" applyNumberFormat="1" applyFill="1"/>
    <xf numFmtId="4" fontId="0" fillId="4" borderId="0" xfId="0" applyNumberFormat="1" applyFill="1"/>
    <xf numFmtId="14" fontId="16" fillId="4" borderId="0" xfId="0" applyNumberFormat="1" applyFont="1" applyFill="1"/>
    <xf numFmtId="2" fontId="16" fillId="4" borderId="0" xfId="0" applyNumberFormat="1" applyFont="1" applyFill="1"/>
    <xf numFmtId="0" fontId="16" fillId="4" borderId="0" xfId="0" applyFont="1" applyFill="1"/>
    <xf numFmtId="0" fontId="18" fillId="0" borderId="0" xfId="0" applyFont="1" applyAlignment="1">
      <alignment wrapText="1"/>
    </xf>
    <xf numFmtId="0" fontId="16" fillId="0" borderId="0" xfId="0" applyFont="1"/>
    <xf numFmtId="0" fontId="17" fillId="2" borderId="17" xfId="0" applyFont="1" applyFill="1" applyBorder="1" applyAlignment="1">
      <alignment wrapText="1"/>
    </xf>
    <xf numFmtId="0" fontId="17" fillId="2" borderId="6" xfId="0" applyFont="1" applyFill="1" applyBorder="1" applyAlignment="1">
      <alignment wrapText="1"/>
    </xf>
    <xf numFmtId="0" fontId="17" fillId="2" borderId="18" xfId="0" applyFont="1" applyFill="1" applyBorder="1" applyAlignment="1">
      <alignment wrapText="1"/>
    </xf>
    <xf numFmtId="0" fontId="17" fillId="2" borderId="19" xfId="0" applyFont="1" applyFill="1" applyBorder="1" applyAlignment="1">
      <alignment wrapText="1"/>
    </xf>
    <xf numFmtId="0" fontId="17" fillId="2" borderId="20" xfId="0" applyFont="1" applyFill="1" applyBorder="1" applyAlignment="1">
      <alignment wrapText="1"/>
    </xf>
    <xf numFmtId="0" fontId="19" fillId="0" borderId="1" xfId="0" applyFont="1" applyBorder="1" applyAlignment="1">
      <alignment wrapText="1"/>
    </xf>
    <xf numFmtId="3" fontId="19" fillId="0" borderId="4" xfId="0" applyNumberFormat="1" applyFont="1" applyBorder="1" applyAlignment="1">
      <alignment wrapText="1"/>
    </xf>
    <xf numFmtId="0" fontId="19" fillId="0" borderId="3" xfId="0" applyFont="1" applyBorder="1"/>
    <xf numFmtId="0" fontId="18" fillId="0" borderId="1" xfId="0" applyFont="1" applyBorder="1" applyAlignment="1">
      <alignment wrapText="1"/>
    </xf>
    <xf numFmtId="0" fontId="19" fillId="0" borderId="10" xfId="0" applyFont="1" applyBorder="1"/>
    <xf numFmtId="4" fontId="19" fillId="0" borderId="7" xfId="0" applyNumberFormat="1" applyFont="1" applyBorder="1" applyAlignment="1">
      <alignment wrapText="1"/>
    </xf>
    <xf numFmtId="0" fontId="18" fillId="0" borderId="7" xfId="0" applyFont="1" applyBorder="1" applyAlignment="1">
      <alignment wrapText="1"/>
    </xf>
    <xf numFmtId="0" fontId="19" fillId="0" borderId="4" xfId="0" applyFont="1" applyBorder="1" applyAlignment="1">
      <alignment wrapText="1"/>
    </xf>
    <xf numFmtId="4" fontId="19" fillId="0" borderId="3" xfId="0" applyNumberFormat="1" applyFont="1" applyBorder="1" applyAlignment="1">
      <alignment wrapText="1"/>
    </xf>
    <xf numFmtId="0" fontId="19" fillId="0" borderId="0" xfId="0" applyFont="1" applyAlignment="1">
      <alignment wrapText="1"/>
    </xf>
    <xf numFmtId="0" fontId="18" fillId="2" borderId="15" xfId="0" applyFont="1" applyFill="1" applyBorder="1" applyAlignment="1">
      <alignment wrapText="1"/>
    </xf>
    <xf numFmtId="0" fontId="18" fillId="0" borderId="13" xfId="0" applyFont="1" applyBorder="1" applyAlignment="1">
      <alignment wrapText="1"/>
    </xf>
    <xf numFmtId="0" fontId="18" fillId="4" borderId="0" xfId="0" applyFont="1" applyFill="1" applyAlignment="1">
      <alignment wrapText="1"/>
    </xf>
    <xf numFmtId="0" fontId="17" fillId="2" borderId="20" xfId="0" applyFont="1" applyFill="1" applyBorder="1" applyAlignment="1">
      <alignment horizontal="center" wrapText="1"/>
    </xf>
    <xf numFmtId="0" fontId="19" fillId="0" borderId="10" xfId="0" applyFont="1" applyBorder="1" applyAlignment="1">
      <alignment wrapText="1"/>
    </xf>
    <xf numFmtId="0" fontId="19" fillId="0" borderId="7" xfId="0" applyFont="1" applyBorder="1" applyAlignment="1">
      <alignment wrapText="1"/>
    </xf>
    <xf numFmtId="4" fontId="19" fillId="0" borderId="0" xfId="0" applyNumberFormat="1" applyFont="1" applyAlignment="1">
      <alignment wrapText="1"/>
    </xf>
    <xf numFmtId="0" fontId="19" fillId="0" borderId="9" xfId="0" applyFont="1" applyBorder="1" applyAlignment="1">
      <alignment wrapText="1"/>
    </xf>
    <xf numFmtId="0" fontId="19" fillId="0" borderId="3" xfId="0" applyFont="1" applyBorder="1" applyAlignment="1">
      <alignment wrapText="1"/>
    </xf>
    <xf numFmtId="4" fontId="19" fillId="0" borderId="10" xfId="0" applyNumberFormat="1" applyFont="1" applyBorder="1" applyAlignment="1">
      <alignment wrapText="1"/>
    </xf>
    <xf numFmtId="4" fontId="20" fillId="0" borderId="11" xfId="0" applyNumberFormat="1" applyFont="1" applyBorder="1" applyAlignment="1">
      <alignment wrapText="1"/>
    </xf>
    <xf numFmtId="43" fontId="20" fillId="0" borderId="12" xfId="0" applyNumberFormat="1" applyFont="1" applyBorder="1"/>
    <xf numFmtId="0" fontId="20" fillId="0" borderId="12" xfId="0" applyFont="1" applyBorder="1"/>
    <xf numFmtId="4" fontId="20" fillId="0" borderId="13" xfId="0" applyNumberFormat="1" applyFont="1" applyBorder="1" applyAlignment="1">
      <alignment wrapText="1"/>
    </xf>
    <xf numFmtId="3" fontId="20" fillId="0" borderId="13" xfId="0" applyNumberFormat="1" applyFont="1" applyBorder="1" applyAlignment="1">
      <alignment wrapText="1"/>
    </xf>
    <xf numFmtId="3" fontId="20" fillId="0" borderId="16" xfId="0" applyNumberFormat="1" applyFont="1" applyBorder="1" applyAlignment="1">
      <alignment wrapText="1"/>
    </xf>
    <xf numFmtId="0" fontId="19" fillId="0" borderId="0" xfId="0" applyFont="1" applyBorder="1" applyAlignment="1">
      <alignment wrapText="1"/>
    </xf>
    <xf numFmtId="0" fontId="19" fillId="0" borderId="25" xfId="0" applyFont="1" applyBorder="1"/>
    <xf numFmtId="2" fontId="19" fillId="0" borderId="25" xfId="0" applyNumberFormat="1" applyFont="1" applyBorder="1"/>
    <xf numFmtId="14" fontId="19" fillId="0" borderId="26" xfId="0" applyNumberFormat="1" applyFont="1" applyBorder="1" applyAlignment="1">
      <alignment wrapText="1"/>
    </xf>
    <xf numFmtId="0" fontId="19" fillId="0" borderId="27" xfId="0" applyFont="1" applyBorder="1" applyAlignment="1">
      <alignment wrapText="1"/>
    </xf>
    <xf numFmtId="0" fontId="19" fillId="0" borderId="28" xfId="0" applyFont="1" applyBorder="1" applyAlignment="1">
      <alignment wrapText="1"/>
    </xf>
    <xf numFmtId="0" fontId="19" fillId="0" borderId="29" xfId="0" applyFont="1" applyBorder="1"/>
    <xf numFmtId="3" fontId="18" fillId="0" borderId="30" xfId="0" applyNumberFormat="1" applyFont="1" applyBorder="1" applyAlignment="1">
      <alignment wrapText="1"/>
    </xf>
    <xf numFmtId="14" fontId="19" fillId="0" borderId="31" xfId="0" applyNumberFormat="1" applyFont="1" applyBorder="1" applyAlignment="1">
      <alignment wrapText="1"/>
    </xf>
    <xf numFmtId="4" fontId="19" fillId="0" borderId="0" xfId="0" applyNumberFormat="1" applyFont="1" applyBorder="1" applyAlignment="1">
      <alignment wrapText="1"/>
    </xf>
    <xf numFmtId="3" fontId="18" fillId="0" borderId="32" xfId="0" applyNumberFormat="1" applyFont="1" applyBorder="1" applyAlignment="1">
      <alignment wrapText="1"/>
    </xf>
    <xf numFmtId="0" fontId="16" fillId="0" borderId="33" xfId="0" applyFont="1" applyBorder="1"/>
    <xf numFmtId="3" fontId="18" fillId="0" borderId="34" xfId="0" applyNumberFormat="1" applyFont="1" applyBorder="1" applyAlignment="1">
      <alignment wrapText="1"/>
    </xf>
    <xf numFmtId="0" fontId="18" fillId="0" borderId="32" xfId="0" applyFont="1" applyBorder="1" applyAlignment="1">
      <alignment wrapText="1"/>
    </xf>
    <xf numFmtId="0" fontId="18" fillId="0" borderId="35" xfId="0" applyFont="1" applyBorder="1" applyAlignment="1">
      <alignment wrapText="1"/>
    </xf>
    <xf numFmtId="0" fontId="18" fillId="0" borderId="33" xfId="0" applyFont="1" applyBorder="1" applyAlignment="1">
      <alignment wrapText="1"/>
    </xf>
    <xf numFmtId="14" fontId="19" fillId="0" borderId="36" xfId="0" applyNumberFormat="1" applyFont="1" applyBorder="1" applyAlignment="1">
      <alignment wrapText="1"/>
    </xf>
    <xf numFmtId="0" fontId="16" fillId="0" borderId="35" xfId="0" applyFont="1" applyBorder="1"/>
    <xf numFmtId="14" fontId="19" fillId="0" borderId="37" xfId="0" applyNumberFormat="1" applyFont="1" applyBorder="1"/>
    <xf numFmtId="0" fontId="16" fillId="0" borderId="38" xfId="0" applyFont="1" applyBorder="1"/>
    <xf numFmtId="14" fontId="19" fillId="0" borderId="39" xfId="0" applyNumberFormat="1" applyFont="1" applyBorder="1" applyAlignment="1">
      <alignment wrapText="1"/>
    </xf>
    <xf numFmtId="0" fontId="19" fillId="0" borderId="40" xfId="0" applyFont="1" applyBorder="1" applyAlignment="1">
      <alignment wrapText="1"/>
    </xf>
    <xf numFmtId="0" fontId="19" fillId="0" borderId="5" xfId="0" applyFont="1" applyBorder="1" applyAlignment="1">
      <alignment wrapText="1"/>
    </xf>
    <xf numFmtId="4" fontId="19" fillId="0" borderId="40" xfId="0" applyNumberFormat="1" applyFont="1" applyBorder="1" applyAlignment="1">
      <alignment wrapText="1"/>
    </xf>
    <xf numFmtId="2" fontId="19" fillId="0" borderId="40" xfId="0" applyNumberFormat="1" applyFont="1" applyBorder="1"/>
    <xf numFmtId="2" fontId="19" fillId="0" borderId="40" xfId="0" applyNumberFormat="1" applyFont="1" applyBorder="1" applyAlignment="1">
      <alignment wrapText="1"/>
    </xf>
    <xf numFmtId="3" fontId="19" fillId="0" borderId="40" xfId="0" applyNumberFormat="1" applyFont="1" applyBorder="1" applyAlignment="1">
      <alignment wrapText="1"/>
    </xf>
    <xf numFmtId="0" fontId="18" fillId="0" borderId="41" xfId="0" applyFont="1" applyBorder="1" applyAlignment="1">
      <alignment wrapText="1"/>
    </xf>
    <xf numFmtId="0" fontId="19" fillId="0" borderId="14" xfId="0" applyFont="1" applyBorder="1"/>
    <xf numFmtId="0" fontId="19" fillId="0" borderId="14" xfId="0" applyFont="1" applyBorder="1" applyAlignment="1">
      <alignment wrapText="1"/>
    </xf>
    <xf numFmtId="0" fontId="19" fillId="0" borderId="42" xfId="0" applyFont="1" applyBorder="1"/>
    <xf numFmtId="0" fontId="19" fillId="0" borderId="43" xfId="0" applyFont="1" applyBorder="1"/>
    <xf numFmtId="0" fontId="19" fillId="0" borderId="44" xfId="0" applyFont="1" applyBorder="1"/>
    <xf numFmtId="0" fontId="19" fillId="0" borderId="45" xfId="0" applyFont="1" applyBorder="1"/>
    <xf numFmtId="4" fontId="19" fillId="0" borderId="18" xfId="0" applyNumberFormat="1" applyFont="1" applyBorder="1" applyAlignment="1">
      <alignment wrapText="1"/>
    </xf>
    <xf numFmtId="2" fontId="19" fillId="0" borderId="46" xfId="0" applyNumberFormat="1" applyFont="1" applyBorder="1"/>
    <xf numFmtId="4" fontId="19" fillId="0" borderId="25" xfId="0" applyNumberFormat="1" applyFont="1" applyBorder="1" applyAlignment="1">
      <alignment wrapText="1"/>
    </xf>
    <xf numFmtId="0" fontId="19" fillId="0" borderId="25" xfId="0" applyFont="1" applyBorder="1" applyAlignment="1">
      <alignment wrapText="1"/>
    </xf>
    <xf numFmtId="3" fontId="19" fillId="0" borderId="14" xfId="0" applyNumberFormat="1" applyFont="1" applyBorder="1" applyAlignment="1">
      <alignment wrapText="1"/>
    </xf>
    <xf numFmtId="3" fontId="19" fillId="0" borderId="47" xfId="0" applyNumberFormat="1" applyFont="1" applyBorder="1" applyAlignment="1">
      <alignment wrapText="1"/>
    </xf>
    <xf numFmtId="3" fontId="19" fillId="0" borderId="42" xfId="0" applyNumberFormat="1" applyFont="1" applyBorder="1" applyAlignment="1">
      <alignment wrapText="1"/>
    </xf>
    <xf numFmtId="0" fontId="18" fillId="0" borderId="44" xfId="0" applyFont="1" applyBorder="1" applyAlignment="1">
      <alignment wrapText="1"/>
    </xf>
    <xf numFmtId="0" fontId="18" fillId="0" borderId="43" xfId="0" applyFont="1" applyBorder="1" applyAlignment="1">
      <alignment wrapText="1"/>
    </xf>
    <xf numFmtId="3" fontId="18" fillId="0" borderId="43" xfId="0" applyNumberFormat="1" applyFont="1" applyBorder="1" applyAlignment="1">
      <alignment wrapText="1"/>
    </xf>
    <xf numFmtId="4" fontId="19" fillId="0" borderId="48" xfId="0" applyNumberFormat="1" applyFont="1" applyBorder="1" applyAlignment="1">
      <alignment wrapText="1"/>
    </xf>
    <xf numFmtId="0" fontId="18" fillId="0" borderId="28" xfId="0" applyFont="1" applyBorder="1" applyAlignment="1">
      <alignment wrapText="1"/>
    </xf>
    <xf numFmtId="14" fontId="19" fillId="0" borderId="49" xfId="0" applyNumberFormat="1" applyFont="1" applyBorder="1" applyAlignment="1">
      <alignment wrapText="1"/>
    </xf>
    <xf numFmtId="3" fontId="19" fillId="0" borderId="0" xfId="0" applyNumberFormat="1" applyFont="1" applyBorder="1" applyAlignment="1">
      <alignment wrapText="1"/>
    </xf>
    <xf numFmtId="14" fontId="19" fillId="0" borderId="50" xfId="0" applyNumberFormat="1" applyFont="1" applyBorder="1" applyAlignment="1">
      <alignment wrapText="1"/>
    </xf>
    <xf numFmtId="4" fontId="19" fillId="0" borderId="51" xfId="0" applyNumberFormat="1" applyFont="1" applyBorder="1" applyAlignment="1">
      <alignment wrapText="1"/>
    </xf>
    <xf numFmtId="0" fontId="18" fillId="2" borderId="52" xfId="0" applyFont="1" applyFill="1" applyBorder="1" applyAlignment="1">
      <alignment wrapText="1"/>
    </xf>
    <xf numFmtId="0" fontId="18" fillId="0" borderId="53" xfId="0" applyFont="1" applyBorder="1" applyAlignment="1">
      <alignment wrapText="1"/>
    </xf>
    <xf numFmtId="3" fontId="17" fillId="0" borderId="8" xfId="0" applyNumberFormat="1" applyFont="1" applyBorder="1" applyAlignment="1">
      <alignment wrapText="1"/>
    </xf>
    <xf numFmtId="3" fontId="20" fillId="0" borderId="53" xfId="0" applyNumberFormat="1" applyFont="1" applyBorder="1" applyAlignment="1">
      <alignment wrapText="1"/>
    </xf>
    <xf numFmtId="3" fontId="20" fillId="0" borderId="55" xfId="0" applyNumberFormat="1" applyFont="1" applyBorder="1" applyAlignment="1">
      <alignment wrapText="1"/>
    </xf>
    <xf numFmtId="0" fontId="17" fillId="0" borderId="53" xfId="0" applyFont="1" applyBorder="1" applyAlignment="1">
      <alignment wrapText="1"/>
    </xf>
    <xf numFmtId="4" fontId="20" fillId="0" borderId="54" xfId="0" applyNumberFormat="1" applyFont="1" applyBorder="1" applyAlignment="1">
      <alignment wrapText="1"/>
    </xf>
    <xf numFmtId="0" fontId="22" fillId="0" borderId="0" xfId="0" applyFont="1"/>
    <xf numFmtId="4" fontId="16" fillId="4" borderId="0" xfId="0" applyNumberFormat="1" applyFont="1" applyFill="1"/>
    <xf numFmtId="0" fontId="18" fillId="5" borderId="23" xfId="0" applyFont="1" applyFill="1" applyBorder="1" applyAlignment="1">
      <alignment wrapText="1"/>
    </xf>
    <xf numFmtId="0" fontId="18" fillId="5" borderId="2" xfId="0" applyFont="1" applyFill="1" applyBorder="1" applyAlignment="1">
      <alignment wrapText="1"/>
    </xf>
    <xf numFmtId="0" fontId="18" fillId="5" borderId="5" xfId="0" applyFont="1" applyFill="1" applyBorder="1" applyAlignment="1">
      <alignment wrapText="1"/>
    </xf>
    <xf numFmtId="0" fontId="18" fillId="0" borderId="24" xfId="0" applyFont="1" applyBorder="1" applyAlignment="1">
      <alignment wrapText="1"/>
    </xf>
    <xf numFmtId="4" fontId="16" fillId="0" borderId="0" xfId="0" applyNumberFormat="1" applyFont="1"/>
    <xf numFmtId="14" fontId="23" fillId="0" borderId="24" xfId="0" applyNumberFormat="1" applyFont="1" applyFill="1" applyBorder="1" applyAlignment="1">
      <alignment wrapText="1"/>
    </xf>
    <xf numFmtId="0" fontId="23" fillId="0" borderId="0" xfId="0" applyFont="1" applyFill="1" applyBorder="1" applyAlignment="1">
      <alignment wrapText="1"/>
    </xf>
    <xf numFmtId="4" fontId="23" fillId="0" borderId="0" xfId="0" applyNumberFormat="1" applyFont="1" applyFill="1" applyBorder="1" applyAlignment="1">
      <alignment wrapText="1"/>
    </xf>
    <xf numFmtId="14" fontId="18" fillId="0" borderId="24" xfId="0" applyNumberFormat="1" applyFont="1" applyFill="1" applyBorder="1" applyAlignment="1">
      <alignment wrapText="1"/>
    </xf>
    <xf numFmtId="0" fontId="18" fillId="0" borderId="0" xfId="0" applyFont="1" applyFill="1" applyBorder="1" applyAlignment="1">
      <alignment wrapText="1"/>
    </xf>
    <xf numFmtId="4" fontId="18" fillId="0" borderId="0" xfId="0" applyNumberFormat="1" applyFont="1" applyFill="1" applyBorder="1" applyAlignment="1">
      <alignment wrapText="1"/>
    </xf>
    <xf numFmtId="14" fontId="19" fillId="0" borderId="24" xfId="0" applyNumberFormat="1" applyFont="1" applyBorder="1" applyAlignment="1">
      <alignment wrapText="1"/>
    </xf>
    <xf numFmtId="14" fontId="18" fillId="0" borderId="0" xfId="0" applyNumberFormat="1" applyFont="1" applyFill="1" applyBorder="1" applyAlignment="1">
      <alignment wrapText="1"/>
    </xf>
    <xf numFmtId="43" fontId="19" fillId="0" borderId="0" xfId="0" applyNumberFormat="1" applyFont="1" applyAlignment="1">
      <alignment wrapText="1"/>
    </xf>
    <xf numFmtId="0" fontId="19" fillId="0" borderId="24" xfId="0" applyFont="1" applyBorder="1" applyAlignment="1">
      <alignment wrapText="1"/>
    </xf>
    <xf numFmtId="14" fontId="19" fillId="0" borderId="0" xfId="0" applyNumberFormat="1" applyFont="1" applyAlignment="1">
      <alignment wrapText="1"/>
    </xf>
    <xf numFmtId="14" fontId="18" fillId="0" borderId="24" xfId="0" applyNumberFormat="1" applyFont="1" applyBorder="1" applyAlignment="1">
      <alignment wrapText="1"/>
    </xf>
    <xf numFmtId="43" fontId="19" fillId="0" borderId="0" xfId="0" applyNumberFormat="1" applyFont="1" applyBorder="1" applyAlignment="1">
      <alignment wrapText="1"/>
    </xf>
    <xf numFmtId="14" fontId="19" fillId="0" borderId="56" xfId="0" applyNumberFormat="1" applyFont="1" applyBorder="1" applyAlignment="1">
      <alignment wrapText="1"/>
    </xf>
    <xf numFmtId="0" fontId="16" fillId="0" borderId="24" xfId="0" applyFont="1" applyBorder="1"/>
    <xf numFmtId="0" fontId="17" fillId="0" borderId="0" xfId="0" applyFont="1" applyAlignment="1">
      <alignment wrapText="1"/>
    </xf>
    <xf numFmtId="0" fontId="16" fillId="6" borderId="0" xfId="0" applyFont="1" applyFill="1"/>
    <xf numFmtId="0" fontId="11" fillId="3" borderId="0" xfId="1" applyFont="1" applyFill="1" applyAlignment="1">
      <alignment horizontal="center" vertical="top" wrapText="1"/>
    </xf>
    <xf numFmtId="0" fontId="9" fillId="3" borderId="0" xfId="1" applyFont="1" applyFill="1" applyAlignment="1">
      <alignment horizontal="left" vertical="center"/>
    </xf>
    <xf numFmtId="0" fontId="5" fillId="3" borderId="0" xfId="1" applyFont="1" applyFill="1" applyAlignment="1">
      <alignment horizontal="left" vertical="center"/>
    </xf>
    <xf numFmtId="0" fontId="10" fillId="3" borderId="0" xfId="1" applyFont="1" applyFill="1" applyAlignment="1">
      <alignment horizontal="left" vertical="center"/>
    </xf>
    <xf numFmtId="0" fontId="12" fillId="3" borderId="0" xfId="1" applyFont="1" applyFill="1" applyAlignment="1">
      <alignment horizontal="left" vertical="center"/>
    </xf>
    <xf numFmtId="0" fontId="12" fillId="3" borderId="0" xfId="1" applyFont="1" applyFill="1" applyAlignment="1">
      <alignment horizontal="left" vertical="center" wrapText="1"/>
    </xf>
    <xf numFmtId="0" fontId="1" fillId="4" borderId="0" xfId="0" applyFont="1" applyFill="1" applyAlignment="1">
      <alignment horizontal="center"/>
    </xf>
    <xf numFmtId="0" fontId="21" fillId="0" borderId="0" xfId="0" applyFont="1" applyAlignment="1">
      <alignment horizontal="center" wrapText="1"/>
    </xf>
    <xf numFmtId="0" fontId="17" fillId="5" borderId="21" xfId="0" applyFont="1" applyFill="1" applyBorder="1" applyAlignment="1">
      <alignment horizontal="center" wrapText="1"/>
    </xf>
    <xf numFmtId="0" fontId="17" fillId="5" borderId="8" xfId="0" applyFont="1" applyFill="1" applyBorder="1" applyAlignment="1">
      <alignment horizontal="center" wrapText="1"/>
    </xf>
    <xf numFmtId="0" fontId="17" fillId="5" borderId="22" xfId="0" applyFont="1" applyFill="1" applyBorder="1" applyAlignment="1">
      <alignment horizontal="center" wrapText="1"/>
    </xf>
    <xf numFmtId="0" fontId="22" fillId="3" borderId="0" xfId="0" applyFont="1" applyFill="1" applyAlignment="1">
      <alignment horizontal="center"/>
    </xf>
  </cellXfs>
  <cellStyles count="2">
    <cellStyle name="Normal" xfId="0" builtinId="0"/>
    <cellStyle name="Normal 2 2" xfId="1" xr:uid="{C47844B8-AB34-49C3-BE5F-3EC43B53EC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361951</xdr:colOff>
      <xdr:row>3</xdr:row>
      <xdr:rowOff>130176</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94D8AC63-DEFD-4A94-B097-D09580853131}"/>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1601" cy="854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45357</xdr:colOff>
      <xdr:row>2</xdr:row>
      <xdr:rowOff>45357</xdr:rowOff>
    </xdr:from>
    <xdr:to>
      <xdr:col>0</xdr:col>
      <xdr:colOff>1254125</xdr:colOff>
      <xdr:row>6</xdr:row>
      <xdr:rowOff>104231</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9597F0F6-1FFE-44A3-B59B-FE488E4C2C19}"/>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57" y="408214"/>
          <a:ext cx="1224643" cy="780143"/>
        </a:xfrm>
        <a:prstGeom prst="rect">
          <a:avLst/>
        </a:prstGeom>
      </xdr:spPr>
    </xdr:pic>
    <xdr:clientData/>
  </xdr:twoCellAnchor>
  <xdr:twoCellAnchor>
    <xdr:from>
      <xdr:col>0</xdr:col>
      <xdr:colOff>0</xdr:colOff>
      <xdr:row>8</xdr:row>
      <xdr:rowOff>99785</xdr:rowOff>
    </xdr:from>
    <xdr:to>
      <xdr:col>0</xdr:col>
      <xdr:colOff>1251857</xdr:colOff>
      <xdr:row>15</xdr:row>
      <xdr:rowOff>81642</xdr:rowOff>
    </xdr:to>
    <xdr:sp macro="" textlink="">
      <xdr:nvSpPr>
        <xdr:cNvPr id="3" name="TextBox 2">
          <a:extLst>
            <a:ext uri="{FF2B5EF4-FFF2-40B4-BE49-F238E27FC236}">
              <a16:creationId xmlns:a16="http://schemas.microsoft.com/office/drawing/2014/main" id="{FE5429F6-3FE1-4169-9567-CE7FDAAA7149}"/>
            </a:ext>
          </a:extLst>
        </xdr:cNvPr>
        <xdr:cNvSpPr txBox="1"/>
      </xdr:nvSpPr>
      <xdr:spPr>
        <a:xfrm>
          <a:off x="0" y="1551214"/>
          <a:ext cx="1251857" cy="1251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tx1"/>
              </a:solidFill>
              <a:effectLst/>
              <a:latin typeface="Simplon Norm" panose="020B0500030000000000" pitchFamily="34" charset="0"/>
              <a:ea typeface="+mn-ea"/>
              <a:cs typeface="Calibri Light" panose="020F0302020204030204" pitchFamily="34" charset="0"/>
            </a:rPr>
            <a:t>Task 6 :</a:t>
          </a:r>
        </a:p>
        <a:p>
          <a:pPr algn="ctr"/>
          <a:r>
            <a:rPr lang="en-AU" sz="1100" b="1">
              <a:solidFill>
                <a:schemeClr val="tx1"/>
              </a:solidFill>
              <a:effectLst/>
              <a:latin typeface="Simplon Norm" panose="020B0500030000000000" pitchFamily="34" charset="0"/>
              <a:ea typeface="+mn-ea"/>
              <a:cs typeface="Calibri Light" panose="020F0302020204030204" pitchFamily="34" charset="0"/>
            </a:rPr>
            <a:t>Cash Receipts Journal</a:t>
          </a:r>
        </a:p>
        <a:p>
          <a:pPr algn="ctr"/>
          <a:r>
            <a:rPr lang="en-AU" sz="1100" b="1">
              <a:solidFill>
                <a:schemeClr val="tx1"/>
              </a:solidFill>
              <a:effectLst/>
              <a:latin typeface="Simplon Norm" panose="020B0500030000000000" pitchFamily="34" charset="0"/>
              <a:ea typeface="+mn-ea"/>
              <a:cs typeface="Calibri Light" panose="020F0302020204030204" pitchFamily="34" charset="0"/>
            </a:rPr>
            <a:t>Cash Payments</a:t>
          </a:r>
          <a:r>
            <a:rPr lang="en-AU" sz="1100" b="1" baseline="0">
              <a:solidFill>
                <a:schemeClr val="tx1"/>
              </a:solidFill>
              <a:effectLst/>
              <a:latin typeface="Simplon Norm" panose="020B0500030000000000" pitchFamily="34" charset="0"/>
              <a:ea typeface="+mn-ea"/>
              <a:cs typeface="Calibri Light" panose="020F0302020204030204" pitchFamily="34" charset="0"/>
            </a:rPr>
            <a:t> Journal </a:t>
          </a:r>
        </a:p>
        <a:p>
          <a:pPr algn="ctr"/>
          <a:r>
            <a:rPr lang="en-AU" sz="1100" b="1" baseline="0">
              <a:solidFill>
                <a:schemeClr val="tx1"/>
              </a:solidFill>
              <a:effectLst/>
              <a:latin typeface="Simplon Norm" panose="020B0500030000000000" pitchFamily="34" charset="0"/>
              <a:ea typeface="+mn-ea"/>
              <a:cs typeface="Calibri Light" panose="020F0302020204030204" pitchFamily="34" charset="0"/>
            </a:rPr>
            <a:t> </a:t>
          </a:r>
          <a:endParaRPr lang="en-AU" sz="1100">
            <a:solidFill>
              <a:schemeClr val="tx1"/>
            </a:solidFill>
            <a:latin typeface="Simplon Norm" panose="020B0500030000000000" pitchFamily="34" charset="0"/>
            <a:cs typeface="Calibri Light" panose="020F03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45357</xdr:colOff>
      <xdr:row>4</xdr:row>
      <xdr:rowOff>45357</xdr:rowOff>
    </xdr:from>
    <xdr:to>
      <xdr:col>0</xdr:col>
      <xdr:colOff>1092200</xdr:colOff>
      <xdr:row>7</xdr:row>
      <xdr:rowOff>133350</xdr:rowOff>
    </xdr:to>
    <xdr:pic>
      <xdr:nvPicPr>
        <xdr:cNvPr id="4" name="Picture 3"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08EF557D-9C21-4152-9832-8C8F2800E46A}"/>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57" y="407307"/>
          <a:ext cx="1050018" cy="659493"/>
        </a:xfrm>
        <a:prstGeom prst="rect">
          <a:avLst/>
        </a:prstGeom>
      </xdr:spPr>
    </xdr:pic>
    <xdr:clientData/>
  </xdr:twoCellAnchor>
  <xdr:twoCellAnchor>
    <xdr:from>
      <xdr:col>0</xdr:col>
      <xdr:colOff>0</xdr:colOff>
      <xdr:row>10</xdr:row>
      <xdr:rowOff>99785</xdr:rowOff>
    </xdr:from>
    <xdr:to>
      <xdr:col>0</xdr:col>
      <xdr:colOff>1251857</xdr:colOff>
      <xdr:row>17</xdr:row>
      <xdr:rowOff>81642</xdr:rowOff>
    </xdr:to>
    <xdr:sp macro="" textlink="">
      <xdr:nvSpPr>
        <xdr:cNvPr id="5" name="TextBox 4">
          <a:extLst>
            <a:ext uri="{FF2B5EF4-FFF2-40B4-BE49-F238E27FC236}">
              <a16:creationId xmlns:a16="http://schemas.microsoft.com/office/drawing/2014/main" id="{10ADCC77-CEB5-4F7C-8261-111920D4B732}"/>
            </a:ext>
          </a:extLst>
        </xdr:cNvPr>
        <xdr:cNvSpPr txBox="1"/>
      </xdr:nvSpPr>
      <xdr:spPr>
        <a:xfrm>
          <a:off x="0" y="1817460"/>
          <a:ext cx="1248682" cy="1639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tx1"/>
              </a:solidFill>
              <a:effectLst/>
              <a:latin typeface="Simplon Norm" panose="020B0500030000000000" pitchFamily="34" charset="0"/>
              <a:ea typeface="+mn-ea"/>
              <a:cs typeface="Calibri Light" panose="020F0302020204030204" pitchFamily="34" charset="0"/>
            </a:rPr>
            <a:t>Task 6 :</a:t>
          </a:r>
        </a:p>
        <a:p>
          <a:pPr algn="ctr"/>
          <a:r>
            <a:rPr lang="en-AU" sz="1100" b="1" baseline="0">
              <a:solidFill>
                <a:schemeClr val="tx1"/>
              </a:solidFill>
              <a:effectLst/>
              <a:latin typeface="Simplon Norm" panose="020B0500030000000000" pitchFamily="34" charset="0"/>
              <a:ea typeface="+mn-ea"/>
              <a:cs typeface="Calibri Light" panose="020F0302020204030204" pitchFamily="34" charset="0"/>
            </a:rPr>
            <a:t>Ledgers </a:t>
          </a:r>
          <a:endParaRPr lang="en-AU" sz="1100">
            <a:solidFill>
              <a:schemeClr val="tx1"/>
            </a:solidFill>
            <a:latin typeface="Simplon Norm" panose="020B0500030000000000" pitchFamily="34" charset="0"/>
            <a:cs typeface="Calibri Light" panose="020F03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AFD1-AE39-4F16-9C23-BFFFA4C6E148}">
  <dimension ref="A1:S42"/>
  <sheetViews>
    <sheetView zoomScale="67" workbookViewId="0">
      <selection activeCell="B13" sqref="B13:S22"/>
    </sheetView>
  </sheetViews>
  <sheetFormatPr defaultColWidth="8.6328125" defaultRowHeight="14.5" x14ac:dyDescent="0.35"/>
  <cols>
    <col min="1" max="1" width="14.453125" style="2" customWidth="1"/>
    <col min="2" max="16384" width="8.6328125" style="2"/>
  </cols>
  <sheetData>
    <row r="1" spans="1:19" ht="15.5" x14ac:dyDescent="0.35">
      <c r="A1" s="3"/>
      <c r="B1" s="3"/>
      <c r="C1" s="3"/>
      <c r="D1" s="3"/>
      <c r="E1" s="3"/>
      <c r="F1" s="3"/>
      <c r="G1" s="3"/>
      <c r="H1" s="3"/>
      <c r="I1" s="3"/>
      <c r="J1" s="3"/>
      <c r="K1" s="3"/>
      <c r="L1" s="3"/>
      <c r="M1" s="3"/>
      <c r="N1" s="3"/>
      <c r="O1" s="3"/>
      <c r="P1" s="3"/>
      <c r="Q1" s="3"/>
      <c r="R1" s="3"/>
      <c r="S1" s="3"/>
    </row>
    <row r="2" spans="1:19" ht="15.5" x14ac:dyDescent="0.35">
      <c r="A2" s="3"/>
      <c r="B2" s="3"/>
      <c r="C2" s="3"/>
      <c r="D2" s="3"/>
      <c r="E2" s="3"/>
      <c r="F2" s="3"/>
      <c r="G2" s="3"/>
      <c r="H2" s="3"/>
      <c r="I2" s="3"/>
      <c r="J2" s="3"/>
      <c r="K2" s="3"/>
      <c r="L2" s="3"/>
      <c r="M2" s="3"/>
      <c r="N2" s="3"/>
      <c r="O2" s="3"/>
      <c r="P2" s="3"/>
      <c r="Q2" s="3"/>
      <c r="R2" s="3"/>
      <c r="S2" s="3"/>
    </row>
    <row r="3" spans="1:19" ht="26" x14ac:dyDescent="0.6">
      <c r="A3" s="3"/>
      <c r="B3" s="3"/>
      <c r="C3" s="3"/>
      <c r="D3" s="3"/>
      <c r="E3" s="4"/>
      <c r="F3" s="4"/>
      <c r="G3" s="4"/>
      <c r="H3" s="4"/>
      <c r="I3" s="4"/>
      <c r="J3" s="4"/>
      <c r="K3" s="4"/>
      <c r="L3" s="4"/>
      <c r="M3" s="4"/>
      <c r="N3" s="3"/>
      <c r="O3" s="3"/>
      <c r="P3" s="3"/>
      <c r="Q3" s="3"/>
      <c r="R3" s="3"/>
      <c r="S3" s="3"/>
    </row>
    <row r="4" spans="1:19" ht="40.5" customHeight="1" x14ac:dyDescent="0.35">
      <c r="A4" s="3"/>
      <c r="B4" s="3"/>
      <c r="C4" s="3"/>
      <c r="D4" s="3"/>
      <c r="E4" s="3"/>
      <c r="F4" s="3"/>
      <c r="G4" s="3"/>
      <c r="H4" s="3"/>
      <c r="I4" s="3"/>
      <c r="J4" s="3"/>
      <c r="K4" s="3"/>
      <c r="L4" s="3"/>
      <c r="M4" s="3"/>
      <c r="N4" s="3"/>
      <c r="O4" s="3"/>
      <c r="P4" s="3"/>
      <c r="Q4" s="3"/>
      <c r="R4" s="3"/>
      <c r="S4" s="3"/>
    </row>
    <row r="5" spans="1:19" ht="20" x14ac:dyDescent="0.4">
      <c r="A5" s="6"/>
      <c r="B5" s="5" t="s">
        <v>0</v>
      </c>
      <c r="C5" s="5"/>
      <c r="D5" s="5"/>
      <c r="E5" s="5"/>
      <c r="F5" s="5"/>
      <c r="G5" s="5"/>
      <c r="H5" s="5"/>
      <c r="I5" s="5"/>
      <c r="J5" s="5"/>
      <c r="K5" s="5"/>
      <c r="L5" s="6"/>
      <c r="M5" s="6"/>
      <c r="N5" s="6"/>
      <c r="O5" s="6"/>
      <c r="P5" s="6"/>
      <c r="Q5" s="6"/>
      <c r="R5" s="6"/>
      <c r="S5" s="6"/>
    </row>
    <row r="6" spans="1:19" ht="20" x14ac:dyDescent="0.4">
      <c r="A6" s="6"/>
      <c r="B6" s="7"/>
      <c r="C6" s="6"/>
      <c r="D6" s="6"/>
      <c r="E6" s="6"/>
      <c r="F6" s="6"/>
      <c r="G6" s="6"/>
      <c r="H6" s="6"/>
      <c r="I6" s="6"/>
      <c r="J6" s="6"/>
      <c r="K6" s="6"/>
      <c r="L6" s="6"/>
      <c r="M6" s="6"/>
      <c r="N6" s="6"/>
      <c r="O6" s="6"/>
      <c r="P6" s="6"/>
      <c r="Q6" s="6"/>
      <c r="R6" s="6"/>
      <c r="S6" s="6"/>
    </row>
    <row r="7" spans="1:19" ht="27.5" x14ac:dyDescent="0.5">
      <c r="A7" s="8"/>
      <c r="B7" s="139" t="s">
        <v>1</v>
      </c>
      <c r="C7" s="140"/>
      <c r="D7" s="140"/>
      <c r="E7" s="140"/>
      <c r="F7" s="140"/>
      <c r="G7" s="140"/>
      <c r="H7" s="140"/>
      <c r="I7" s="140"/>
      <c r="J7" s="140"/>
      <c r="K7" s="140"/>
      <c r="L7" s="140"/>
      <c r="M7" s="140"/>
      <c r="N7" s="140"/>
      <c r="O7" s="8"/>
      <c r="P7" s="8"/>
      <c r="Q7" s="8"/>
      <c r="R7" s="8"/>
      <c r="S7" s="8"/>
    </row>
    <row r="8" spans="1:19" ht="20" x14ac:dyDescent="0.4">
      <c r="A8" s="3"/>
      <c r="B8" s="9"/>
      <c r="C8" s="10"/>
      <c r="D8" s="10"/>
      <c r="E8" s="10"/>
      <c r="F8" s="10"/>
      <c r="G8" s="10"/>
      <c r="H8" s="10"/>
      <c r="I8" s="10"/>
      <c r="J8" s="10"/>
      <c r="K8" s="10"/>
      <c r="L8" s="3"/>
      <c r="M8" s="3"/>
      <c r="N8" s="3"/>
      <c r="O8" s="3"/>
      <c r="P8" s="3"/>
      <c r="Q8" s="3"/>
      <c r="R8" s="3"/>
      <c r="S8" s="3"/>
    </row>
    <row r="9" spans="1:19" ht="20" x14ac:dyDescent="0.35">
      <c r="A9" s="13"/>
      <c r="B9" s="141" t="s">
        <v>2</v>
      </c>
      <c r="C9" s="141"/>
      <c r="D9" s="141"/>
      <c r="E9" s="141"/>
      <c r="F9" s="141"/>
      <c r="G9" s="141"/>
      <c r="H9" s="141"/>
      <c r="I9" s="141"/>
      <c r="J9" s="141"/>
      <c r="K9" s="13"/>
      <c r="L9" s="13"/>
      <c r="M9" s="13"/>
      <c r="N9" s="13"/>
      <c r="O9" s="13"/>
      <c r="P9" s="13"/>
      <c r="Q9" s="13"/>
      <c r="R9" s="13"/>
      <c r="S9" s="13"/>
    </row>
    <row r="10" spans="1:19" ht="15.5" x14ac:dyDescent="0.35">
      <c r="A10" s="3"/>
      <c r="B10" s="10"/>
      <c r="C10" s="10"/>
      <c r="D10" s="10"/>
      <c r="E10" s="10"/>
      <c r="F10" s="10"/>
      <c r="G10" s="10"/>
      <c r="H10" s="10"/>
      <c r="I10" s="10"/>
      <c r="J10" s="10"/>
      <c r="K10" s="3"/>
      <c r="L10" s="3"/>
      <c r="M10" s="3"/>
      <c r="N10" s="3"/>
      <c r="O10" s="3"/>
      <c r="P10" s="3"/>
      <c r="Q10" s="3"/>
      <c r="R10" s="3"/>
      <c r="S10" s="3"/>
    </row>
    <row r="11" spans="1:19" ht="17.5" x14ac:dyDescent="0.35">
      <c r="A11" s="3"/>
      <c r="B11" s="142"/>
      <c r="C11" s="142"/>
      <c r="D11" s="142"/>
      <c r="E11" s="142"/>
      <c r="F11" s="142"/>
      <c r="G11" s="142"/>
      <c r="H11" s="142"/>
      <c r="I11" s="142"/>
      <c r="J11" s="11"/>
      <c r="K11" s="3"/>
      <c r="L11" s="3"/>
      <c r="M11" s="3"/>
      <c r="N11" s="3"/>
      <c r="O11" s="3"/>
      <c r="P11" s="3"/>
      <c r="Q11" s="3"/>
      <c r="R11" s="3"/>
      <c r="S11" s="3"/>
    </row>
    <row r="12" spans="1:19" ht="19.5" customHeight="1" x14ac:dyDescent="0.35">
      <c r="A12" s="3"/>
      <c r="B12" s="142"/>
      <c r="C12" s="142"/>
      <c r="D12" s="142"/>
      <c r="E12" s="142"/>
      <c r="F12" s="142"/>
      <c r="G12" s="142"/>
      <c r="H12" s="142"/>
      <c r="I12" s="14"/>
      <c r="J12" s="12"/>
      <c r="K12" s="3"/>
      <c r="L12" s="3"/>
      <c r="M12" s="3"/>
      <c r="N12" s="3"/>
      <c r="O12" s="3"/>
      <c r="P12" s="3"/>
      <c r="Q12" s="3"/>
      <c r="R12" s="3"/>
      <c r="S12" s="3"/>
    </row>
    <row r="13" spans="1:19" ht="33.9" customHeight="1" x14ac:dyDescent="0.35">
      <c r="A13" s="3"/>
      <c r="B13" s="143" t="s">
        <v>23</v>
      </c>
      <c r="C13" s="143"/>
      <c r="D13" s="143"/>
      <c r="E13" s="143"/>
      <c r="F13" s="143"/>
      <c r="G13" s="143"/>
      <c r="H13" s="143"/>
      <c r="I13" s="143"/>
      <c r="J13" s="143"/>
      <c r="K13" s="143"/>
      <c r="L13" s="143"/>
      <c r="M13" s="143"/>
      <c r="N13" s="143"/>
      <c r="O13" s="143"/>
      <c r="P13" s="143"/>
      <c r="Q13" s="143"/>
      <c r="R13" s="143"/>
      <c r="S13" s="143"/>
    </row>
    <row r="14" spans="1:19" ht="15.5" x14ac:dyDescent="0.35">
      <c r="A14" s="3"/>
      <c r="B14" s="143"/>
      <c r="C14" s="143"/>
      <c r="D14" s="143"/>
      <c r="E14" s="143"/>
      <c r="F14" s="143"/>
      <c r="G14" s="143"/>
      <c r="H14" s="143"/>
      <c r="I14" s="143"/>
      <c r="J14" s="143"/>
      <c r="K14" s="143"/>
      <c r="L14" s="143"/>
      <c r="M14" s="143"/>
      <c r="N14" s="143"/>
      <c r="O14" s="143"/>
      <c r="P14" s="143"/>
      <c r="Q14" s="143"/>
      <c r="R14" s="143"/>
      <c r="S14" s="143"/>
    </row>
    <row r="15" spans="1:19" ht="32.15" customHeight="1" x14ac:dyDescent="0.35">
      <c r="A15" s="3"/>
      <c r="B15" s="143"/>
      <c r="C15" s="143"/>
      <c r="D15" s="143"/>
      <c r="E15" s="143"/>
      <c r="F15" s="143"/>
      <c r="G15" s="143"/>
      <c r="H15" s="143"/>
      <c r="I15" s="143"/>
      <c r="J15" s="143"/>
      <c r="K15" s="143"/>
      <c r="L15" s="143"/>
      <c r="M15" s="143"/>
      <c r="N15" s="143"/>
      <c r="O15" s="143"/>
      <c r="P15" s="143"/>
      <c r="Q15" s="143"/>
      <c r="R15" s="143"/>
      <c r="S15" s="143"/>
    </row>
    <row r="16" spans="1:19" ht="15.5" x14ac:dyDescent="0.35">
      <c r="A16" s="3"/>
      <c r="B16" s="143"/>
      <c r="C16" s="143"/>
      <c r="D16" s="143"/>
      <c r="E16" s="143"/>
      <c r="F16" s="143"/>
      <c r="G16" s="143"/>
      <c r="H16" s="143"/>
      <c r="I16" s="143"/>
      <c r="J16" s="143"/>
      <c r="K16" s="143"/>
      <c r="L16" s="143"/>
      <c r="M16" s="143"/>
      <c r="N16" s="143"/>
      <c r="O16" s="143"/>
      <c r="P16" s="143"/>
      <c r="Q16" s="143"/>
      <c r="R16" s="143"/>
      <c r="S16" s="143"/>
    </row>
    <row r="17" spans="1:19" ht="15.5" x14ac:dyDescent="0.35">
      <c r="A17" s="3"/>
      <c r="B17" s="143"/>
      <c r="C17" s="143"/>
      <c r="D17" s="143"/>
      <c r="E17" s="143"/>
      <c r="F17" s="143"/>
      <c r="G17" s="143"/>
      <c r="H17" s="143"/>
      <c r="I17" s="143"/>
      <c r="J17" s="143"/>
      <c r="K17" s="143"/>
      <c r="L17" s="143"/>
      <c r="M17" s="143"/>
      <c r="N17" s="143"/>
      <c r="O17" s="143"/>
      <c r="P17" s="143"/>
      <c r="Q17" s="143"/>
      <c r="R17" s="143"/>
      <c r="S17" s="143"/>
    </row>
    <row r="18" spans="1:19" ht="15.5" x14ac:dyDescent="0.35">
      <c r="A18" s="3"/>
      <c r="B18" s="143"/>
      <c r="C18" s="143"/>
      <c r="D18" s="143"/>
      <c r="E18" s="143"/>
      <c r="F18" s="143"/>
      <c r="G18" s="143"/>
      <c r="H18" s="143"/>
      <c r="I18" s="143"/>
      <c r="J18" s="143"/>
      <c r="K18" s="143"/>
      <c r="L18" s="143"/>
      <c r="M18" s="143"/>
      <c r="N18" s="143"/>
      <c r="O18" s="143"/>
      <c r="P18" s="143"/>
      <c r="Q18" s="143"/>
      <c r="R18" s="143"/>
      <c r="S18" s="143"/>
    </row>
    <row r="19" spans="1:19" ht="15.5" x14ac:dyDescent="0.35">
      <c r="A19" s="3"/>
      <c r="B19" s="143"/>
      <c r="C19" s="143"/>
      <c r="D19" s="143"/>
      <c r="E19" s="143"/>
      <c r="F19" s="143"/>
      <c r="G19" s="143"/>
      <c r="H19" s="143"/>
      <c r="I19" s="143"/>
      <c r="J19" s="143"/>
      <c r="K19" s="143"/>
      <c r="L19" s="143"/>
      <c r="M19" s="143"/>
      <c r="N19" s="143"/>
      <c r="O19" s="143"/>
      <c r="P19" s="143"/>
      <c r="Q19" s="143"/>
      <c r="R19" s="143"/>
      <c r="S19" s="143"/>
    </row>
    <row r="20" spans="1:19" ht="33.65" customHeight="1" x14ac:dyDescent="0.35">
      <c r="A20" s="3"/>
      <c r="B20" s="143"/>
      <c r="C20" s="143"/>
      <c r="D20" s="143"/>
      <c r="E20" s="143"/>
      <c r="F20" s="143"/>
      <c r="G20" s="143"/>
      <c r="H20" s="143"/>
      <c r="I20" s="143"/>
      <c r="J20" s="143"/>
      <c r="K20" s="143"/>
      <c r="L20" s="143"/>
      <c r="M20" s="143"/>
      <c r="N20" s="143"/>
      <c r="O20" s="143"/>
      <c r="P20" s="143"/>
      <c r="Q20" s="143"/>
      <c r="R20" s="143"/>
      <c r="S20" s="143"/>
    </row>
    <row r="21" spans="1:19" ht="15.5" x14ac:dyDescent="0.35">
      <c r="A21" s="3"/>
      <c r="B21" s="143"/>
      <c r="C21" s="143"/>
      <c r="D21" s="143"/>
      <c r="E21" s="143"/>
      <c r="F21" s="143"/>
      <c r="G21" s="143"/>
      <c r="H21" s="143"/>
      <c r="I21" s="143"/>
      <c r="J21" s="143"/>
      <c r="K21" s="143"/>
      <c r="L21" s="143"/>
      <c r="M21" s="143"/>
      <c r="N21" s="143"/>
      <c r="O21" s="143"/>
      <c r="P21" s="143"/>
      <c r="Q21" s="143"/>
      <c r="R21" s="143"/>
      <c r="S21" s="143"/>
    </row>
    <row r="22" spans="1:19" ht="15.5" x14ac:dyDescent="0.35">
      <c r="A22" s="3"/>
      <c r="B22" s="143"/>
      <c r="C22" s="143"/>
      <c r="D22" s="143"/>
      <c r="E22" s="143"/>
      <c r="F22" s="143"/>
      <c r="G22" s="143"/>
      <c r="H22" s="143"/>
      <c r="I22" s="143"/>
      <c r="J22" s="143"/>
      <c r="K22" s="143"/>
      <c r="L22" s="143"/>
      <c r="M22" s="143"/>
      <c r="N22" s="143"/>
      <c r="O22" s="143"/>
      <c r="P22" s="143"/>
      <c r="Q22" s="143"/>
      <c r="R22" s="143"/>
      <c r="S22" s="143"/>
    </row>
    <row r="23" spans="1:19" ht="15.5" x14ac:dyDescent="0.35">
      <c r="A23" s="3"/>
      <c r="B23" s="3"/>
      <c r="C23" s="3"/>
      <c r="D23" s="3"/>
      <c r="E23" s="3"/>
      <c r="F23" s="3"/>
      <c r="G23" s="3"/>
      <c r="H23" s="3"/>
      <c r="I23" s="3"/>
      <c r="J23" s="3"/>
      <c r="K23" s="3"/>
      <c r="L23" s="3"/>
      <c r="M23" s="3"/>
      <c r="N23" s="3"/>
      <c r="O23" s="3"/>
      <c r="P23" s="3"/>
      <c r="Q23" s="3"/>
      <c r="R23" s="3"/>
      <c r="S23" s="3"/>
    </row>
    <row r="24" spans="1:19" ht="15.5" x14ac:dyDescent="0.35">
      <c r="A24" s="3"/>
      <c r="B24" s="3"/>
      <c r="C24" s="3"/>
      <c r="D24" s="3"/>
      <c r="E24" s="3"/>
      <c r="F24" s="3"/>
      <c r="G24" s="3"/>
      <c r="H24" s="3"/>
      <c r="I24" s="3"/>
      <c r="J24" s="3"/>
      <c r="K24" s="3"/>
      <c r="L24" s="3"/>
      <c r="M24" s="3"/>
      <c r="N24" s="3"/>
      <c r="O24" s="3"/>
      <c r="P24" s="3"/>
      <c r="Q24" s="3"/>
      <c r="R24" s="3"/>
      <c r="S24" s="3"/>
    </row>
    <row r="25" spans="1:19" ht="15.5" x14ac:dyDescent="0.35">
      <c r="A25" s="3"/>
      <c r="B25" s="3"/>
      <c r="C25" s="3"/>
      <c r="D25" s="3"/>
      <c r="E25" s="3"/>
      <c r="F25" s="3"/>
      <c r="G25" s="3"/>
      <c r="H25" s="3"/>
      <c r="I25" s="3"/>
      <c r="J25" s="3"/>
      <c r="K25" s="3"/>
      <c r="L25" s="3"/>
      <c r="M25" s="3"/>
      <c r="N25" s="3"/>
      <c r="O25" s="3"/>
      <c r="P25" s="3"/>
      <c r="Q25" s="3"/>
      <c r="R25" s="3"/>
      <c r="S25" s="3"/>
    </row>
    <row r="26" spans="1:19" ht="15.5" x14ac:dyDescent="0.35">
      <c r="A26" s="3"/>
      <c r="B26" s="3"/>
      <c r="C26" s="3"/>
      <c r="D26" s="3"/>
      <c r="E26" s="3"/>
      <c r="F26" s="3"/>
      <c r="G26" s="3"/>
      <c r="H26" s="3"/>
      <c r="I26" s="3"/>
      <c r="J26" s="3"/>
      <c r="K26" s="3"/>
      <c r="L26" s="3"/>
      <c r="M26" s="3"/>
      <c r="N26" s="3"/>
      <c r="O26" s="3"/>
      <c r="P26" s="3"/>
      <c r="Q26" s="3"/>
      <c r="R26" s="3"/>
      <c r="S26" s="3"/>
    </row>
    <row r="27" spans="1:19" ht="15.5" x14ac:dyDescent="0.35">
      <c r="A27" s="3"/>
      <c r="B27" s="3"/>
      <c r="C27" s="3"/>
      <c r="D27" s="3"/>
      <c r="E27" s="3"/>
      <c r="F27" s="3"/>
      <c r="G27" s="3"/>
      <c r="H27" s="3"/>
      <c r="I27" s="3"/>
      <c r="J27" s="3"/>
      <c r="K27" s="3"/>
      <c r="L27" s="3"/>
      <c r="M27" s="3"/>
      <c r="N27" s="3"/>
      <c r="O27" s="3"/>
      <c r="P27" s="3"/>
      <c r="Q27" s="3"/>
      <c r="R27" s="3"/>
      <c r="S27" s="3"/>
    </row>
    <row r="28" spans="1:19" ht="15.5" x14ac:dyDescent="0.35">
      <c r="A28" s="3"/>
      <c r="B28" s="3"/>
      <c r="C28" s="3"/>
      <c r="D28" s="3"/>
      <c r="E28" s="3"/>
      <c r="F28" s="3"/>
      <c r="G28" s="3"/>
      <c r="H28" s="3"/>
      <c r="I28" s="3"/>
      <c r="J28" s="3"/>
      <c r="K28" s="3"/>
      <c r="L28" s="3"/>
      <c r="M28" s="3"/>
      <c r="N28" s="3"/>
      <c r="O28" s="3"/>
      <c r="P28" s="3"/>
      <c r="Q28" s="3"/>
      <c r="R28" s="3"/>
      <c r="S28" s="3"/>
    </row>
    <row r="29" spans="1:19" ht="15.5" x14ac:dyDescent="0.35">
      <c r="A29" s="3"/>
      <c r="B29" s="3"/>
      <c r="C29" s="3"/>
      <c r="D29" s="3"/>
      <c r="E29" s="3"/>
      <c r="F29" s="3"/>
      <c r="G29" s="3"/>
      <c r="H29" s="3"/>
      <c r="I29" s="3"/>
      <c r="J29" s="3"/>
      <c r="K29" s="3"/>
      <c r="L29" s="3"/>
      <c r="M29" s="3"/>
      <c r="N29" s="3"/>
      <c r="O29" s="3"/>
      <c r="P29" s="3"/>
      <c r="Q29" s="3"/>
      <c r="R29" s="3"/>
      <c r="S29" s="3"/>
    </row>
    <row r="30" spans="1:19" ht="15.5" x14ac:dyDescent="0.35">
      <c r="A30" s="3"/>
      <c r="B30" s="3"/>
      <c r="C30" s="3"/>
      <c r="D30" s="3"/>
      <c r="E30" s="3"/>
      <c r="F30" s="3"/>
      <c r="G30" s="3"/>
      <c r="H30" s="3"/>
      <c r="I30" s="3"/>
      <c r="J30" s="3"/>
      <c r="K30" s="3"/>
      <c r="L30" s="3"/>
      <c r="M30" s="3"/>
      <c r="N30" s="3"/>
      <c r="O30" s="3"/>
      <c r="P30" s="3"/>
      <c r="Q30" s="3"/>
      <c r="R30" s="3"/>
      <c r="S30" s="3"/>
    </row>
    <row r="31" spans="1:19" ht="15.5" x14ac:dyDescent="0.35">
      <c r="A31" s="3"/>
      <c r="B31" s="3"/>
      <c r="C31" s="3"/>
      <c r="D31" s="3"/>
      <c r="E31" s="3"/>
      <c r="F31" s="3"/>
      <c r="G31" s="3"/>
      <c r="H31" s="3"/>
      <c r="I31" s="3"/>
      <c r="J31" s="3"/>
      <c r="K31" s="3"/>
      <c r="L31" s="3"/>
      <c r="M31" s="3"/>
      <c r="N31" s="3"/>
      <c r="O31" s="3"/>
      <c r="P31" s="3"/>
      <c r="Q31" s="3"/>
      <c r="R31" s="3"/>
      <c r="S31" s="3"/>
    </row>
    <row r="32" spans="1:19" ht="15.5" x14ac:dyDescent="0.35">
      <c r="A32" s="3"/>
      <c r="B32" s="3"/>
      <c r="C32" s="3"/>
      <c r="D32" s="3"/>
      <c r="E32" s="3"/>
      <c r="F32" s="3"/>
      <c r="G32" s="3"/>
      <c r="H32" s="3"/>
      <c r="I32" s="3"/>
      <c r="J32" s="3"/>
      <c r="K32" s="3"/>
      <c r="L32" s="3"/>
      <c r="M32" s="3"/>
      <c r="N32" s="3"/>
      <c r="O32" s="3"/>
      <c r="P32" s="3"/>
      <c r="Q32" s="3"/>
      <c r="R32" s="3"/>
      <c r="S32" s="3"/>
    </row>
    <row r="33" spans="1:19" ht="15.5" x14ac:dyDescent="0.35">
      <c r="A33" s="3"/>
      <c r="B33" s="138" t="s">
        <v>3</v>
      </c>
      <c r="C33" s="138"/>
      <c r="D33" s="138"/>
      <c r="E33" s="138"/>
      <c r="F33" s="138"/>
      <c r="G33" s="138"/>
      <c r="H33" s="138"/>
      <c r="I33" s="138"/>
      <c r="J33" s="138"/>
      <c r="K33" s="3"/>
      <c r="L33" s="3"/>
      <c r="M33" s="3"/>
      <c r="N33" s="3"/>
      <c r="O33" s="3"/>
      <c r="P33" s="3"/>
      <c r="Q33" s="3"/>
      <c r="R33" s="3"/>
      <c r="S33" s="3"/>
    </row>
    <row r="34" spans="1:19" ht="15.5" x14ac:dyDescent="0.35">
      <c r="A34" s="3"/>
      <c r="B34" s="138"/>
      <c r="C34" s="138"/>
      <c r="D34" s="138"/>
      <c r="E34" s="138"/>
      <c r="F34" s="138"/>
      <c r="G34" s="138"/>
      <c r="H34" s="138"/>
      <c r="I34" s="138"/>
      <c r="J34" s="138"/>
      <c r="K34" s="3"/>
      <c r="L34" s="3"/>
      <c r="M34" s="3"/>
      <c r="N34" s="3"/>
      <c r="O34" s="3"/>
      <c r="P34" s="3"/>
      <c r="Q34" s="3"/>
      <c r="R34" s="3"/>
      <c r="S34" s="3"/>
    </row>
    <row r="35" spans="1:19" ht="15.5" x14ac:dyDescent="0.35">
      <c r="A35" s="3"/>
      <c r="B35" s="138"/>
      <c r="C35" s="138"/>
      <c r="D35" s="138"/>
      <c r="E35" s="138"/>
      <c r="F35" s="138"/>
      <c r="G35" s="138"/>
      <c r="H35" s="138"/>
      <c r="I35" s="138"/>
      <c r="J35" s="138"/>
      <c r="K35" s="3"/>
      <c r="L35" s="3"/>
      <c r="M35" s="3"/>
      <c r="N35" s="3"/>
      <c r="O35" s="3"/>
      <c r="P35" s="3"/>
      <c r="Q35" s="3"/>
      <c r="R35" s="3"/>
      <c r="S35" s="3"/>
    </row>
    <row r="36" spans="1:19" ht="15.5" x14ac:dyDescent="0.35">
      <c r="A36" s="3"/>
      <c r="B36" s="138"/>
      <c r="C36" s="138"/>
      <c r="D36" s="138"/>
      <c r="E36" s="138"/>
      <c r="F36" s="138"/>
      <c r="G36" s="138"/>
      <c r="H36" s="138"/>
      <c r="I36" s="138"/>
      <c r="J36" s="138"/>
      <c r="K36" s="3"/>
      <c r="L36" s="3"/>
      <c r="M36" s="3"/>
      <c r="N36" s="3"/>
      <c r="O36" s="3"/>
      <c r="P36" s="3"/>
      <c r="Q36" s="3"/>
      <c r="R36" s="3"/>
      <c r="S36" s="3"/>
    </row>
    <row r="37" spans="1:19" ht="15.5" x14ac:dyDescent="0.35">
      <c r="A37" s="3"/>
      <c r="B37" s="138"/>
      <c r="C37" s="138"/>
      <c r="D37" s="138"/>
      <c r="E37" s="138"/>
      <c r="F37" s="138"/>
      <c r="G37" s="138"/>
      <c r="H37" s="138"/>
      <c r="I37" s="138"/>
      <c r="J37" s="138"/>
      <c r="K37" s="3"/>
      <c r="L37" s="3"/>
      <c r="M37" s="3"/>
      <c r="N37" s="3"/>
      <c r="O37" s="3"/>
      <c r="P37" s="3"/>
      <c r="Q37" s="3"/>
      <c r="R37" s="3"/>
      <c r="S37" s="3"/>
    </row>
    <row r="38" spans="1:19" ht="15.5" x14ac:dyDescent="0.35">
      <c r="A38" s="3"/>
      <c r="B38" s="138"/>
      <c r="C38" s="138"/>
      <c r="D38" s="138"/>
      <c r="E38" s="138"/>
      <c r="F38" s="138"/>
      <c r="G38" s="138"/>
      <c r="H38" s="138"/>
      <c r="I38" s="138"/>
      <c r="J38" s="138"/>
      <c r="K38" s="3"/>
      <c r="L38" s="3"/>
      <c r="M38" s="3"/>
      <c r="N38" s="3"/>
      <c r="O38" s="3"/>
      <c r="P38" s="3"/>
      <c r="Q38" s="3"/>
      <c r="R38" s="3"/>
      <c r="S38" s="3"/>
    </row>
    <row r="39" spans="1:19" ht="15.5" x14ac:dyDescent="0.35">
      <c r="A39" s="3"/>
      <c r="B39" s="138"/>
      <c r="C39" s="138"/>
      <c r="D39" s="138"/>
      <c r="E39" s="138"/>
      <c r="F39" s="138"/>
      <c r="G39" s="138"/>
      <c r="H39" s="138"/>
      <c r="I39" s="138"/>
      <c r="J39" s="138"/>
      <c r="K39" s="3"/>
      <c r="L39" s="3"/>
      <c r="M39" s="3"/>
      <c r="N39" s="3"/>
      <c r="O39" s="3"/>
      <c r="P39" s="3"/>
      <c r="Q39" s="3"/>
      <c r="R39" s="3"/>
      <c r="S39" s="3"/>
    </row>
    <row r="40" spans="1:19" ht="15.5" x14ac:dyDescent="0.35">
      <c r="A40" s="3"/>
      <c r="B40" s="138"/>
      <c r="C40" s="138"/>
      <c r="D40" s="138"/>
      <c r="E40" s="138"/>
      <c r="F40" s="138"/>
      <c r="G40" s="138"/>
      <c r="H40" s="138"/>
      <c r="I40" s="138"/>
      <c r="J40" s="138"/>
      <c r="K40" s="3"/>
      <c r="L40" s="3"/>
      <c r="M40" s="3"/>
      <c r="N40" s="3"/>
      <c r="O40" s="3"/>
      <c r="P40" s="3"/>
      <c r="Q40" s="3"/>
      <c r="R40" s="3"/>
      <c r="S40" s="3"/>
    </row>
    <row r="41" spans="1:19" ht="15.5" x14ac:dyDescent="0.35">
      <c r="A41" s="3"/>
      <c r="B41" s="138"/>
      <c r="C41" s="138"/>
      <c r="D41" s="138"/>
      <c r="E41" s="138"/>
      <c r="F41" s="138"/>
      <c r="G41" s="138"/>
      <c r="H41" s="138"/>
      <c r="I41" s="138"/>
      <c r="J41" s="138"/>
      <c r="K41" s="3"/>
      <c r="L41" s="3"/>
      <c r="M41" s="3"/>
      <c r="N41" s="3"/>
      <c r="O41" s="3"/>
      <c r="P41" s="3"/>
      <c r="Q41" s="3"/>
      <c r="R41" s="3"/>
      <c r="S41" s="3"/>
    </row>
    <row r="42" spans="1:19" ht="15.5" x14ac:dyDescent="0.35">
      <c r="A42" s="3"/>
      <c r="B42" s="138"/>
      <c r="C42" s="138"/>
      <c r="D42" s="138"/>
      <c r="E42" s="138"/>
      <c r="F42" s="138"/>
      <c r="G42" s="138"/>
      <c r="H42" s="138"/>
      <c r="I42" s="138"/>
      <c r="J42" s="138"/>
      <c r="K42" s="3"/>
      <c r="L42" s="3"/>
      <c r="M42" s="3"/>
      <c r="N42" s="3"/>
      <c r="O42" s="3"/>
      <c r="P42" s="3"/>
      <c r="Q42" s="3"/>
      <c r="R42" s="3"/>
      <c r="S42" s="3"/>
    </row>
  </sheetData>
  <mergeCells count="6">
    <mergeCell ref="B33:J42"/>
    <mergeCell ref="B7:N7"/>
    <mergeCell ref="B9:J9"/>
    <mergeCell ref="B11:I11"/>
    <mergeCell ref="B12:H12"/>
    <mergeCell ref="B13:S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311E-DE9D-48A6-8A44-9ACB6995CD48}">
  <dimension ref="A1:B3"/>
  <sheetViews>
    <sheetView workbookViewId="0">
      <selection activeCell="G74" sqref="G74"/>
    </sheetView>
  </sheetViews>
  <sheetFormatPr defaultRowHeight="14.5" x14ac:dyDescent="0.35"/>
  <cols>
    <col min="2" max="2" width="10.36328125" bestFit="1" customWidth="1"/>
  </cols>
  <sheetData>
    <row r="1" spans="1:2" x14ac:dyDescent="0.35">
      <c r="A1" t="s">
        <v>24</v>
      </c>
      <c r="B1" t="s">
        <v>25</v>
      </c>
    </row>
    <row r="2" spans="1:2" x14ac:dyDescent="0.35">
      <c r="A2" t="s">
        <v>26</v>
      </c>
      <c r="B2" t="s">
        <v>27</v>
      </c>
    </row>
    <row r="3" spans="1:2" x14ac:dyDescent="0.35">
      <c r="B3"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EFC29-A7D3-4B10-BD77-3F7AF96E4BF8}">
  <dimension ref="A1:BI131"/>
  <sheetViews>
    <sheetView showGridLines="0" topLeftCell="B7" zoomScaleNormal="100" workbookViewId="0">
      <selection activeCell="N10" sqref="N10"/>
    </sheetView>
  </sheetViews>
  <sheetFormatPr defaultRowHeight="14.5" x14ac:dyDescent="0.35"/>
  <cols>
    <col min="1" max="1" width="18.90625" style="15" customWidth="1"/>
    <col min="2" max="2" width="8.54296875" style="15" customWidth="1"/>
    <col min="3" max="3" width="10.54296875" bestFit="1" customWidth="1"/>
    <col min="4" max="4" width="23.453125" customWidth="1"/>
    <col min="5" max="5" width="9.453125" customWidth="1"/>
    <col min="6" max="6" width="14.36328125" bestFit="1" customWidth="1"/>
    <col min="7" max="8" width="12.90625" customWidth="1"/>
    <col min="9" max="9" width="14.453125" customWidth="1"/>
    <col min="10" max="10" width="10.6328125" customWidth="1"/>
    <col min="12" max="12" width="8.6328125" style="15"/>
    <col min="13" max="13" width="9.26953125" style="15" bestFit="1" customWidth="1"/>
    <col min="14" max="14" width="30.6328125" style="15" customWidth="1"/>
    <col min="15" max="16" width="8.7265625" style="15"/>
    <col min="17" max="17" width="30.6328125" style="15" customWidth="1"/>
    <col min="18" max="18" width="12.1796875" style="15" customWidth="1"/>
    <col min="19" max="60" width="8.6328125" style="15"/>
    <col min="61" max="61" width="8.6328125" style="1"/>
  </cols>
  <sheetData>
    <row r="1" spans="3:12" s="15" customFormat="1" x14ac:dyDescent="0.35">
      <c r="C1" s="144"/>
      <c r="D1" s="144"/>
      <c r="E1" s="144"/>
      <c r="F1" s="144"/>
      <c r="G1" s="144"/>
      <c r="H1" s="144"/>
      <c r="I1" s="144"/>
    </row>
    <row r="2" spans="3:12" s="15" customFormat="1" x14ac:dyDescent="0.35">
      <c r="C2" s="16"/>
      <c r="D2" s="17"/>
      <c r="E2" s="17"/>
      <c r="F2" s="17"/>
      <c r="G2" s="17"/>
      <c r="H2" s="17"/>
      <c r="I2" s="17"/>
      <c r="L2" s="17"/>
    </row>
    <row r="3" spans="3:12" s="15" customFormat="1" x14ac:dyDescent="0.35">
      <c r="C3" s="18"/>
      <c r="D3" s="19"/>
      <c r="E3" s="19"/>
      <c r="F3" s="19"/>
      <c r="G3" s="19"/>
      <c r="H3" s="19"/>
      <c r="I3" s="19"/>
    </row>
    <row r="4" spans="3:12" s="15" customFormat="1" x14ac:dyDescent="0.35">
      <c r="C4" s="18"/>
      <c r="D4" s="19"/>
      <c r="E4" s="19"/>
      <c r="F4" s="19"/>
      <c r="G4" s="19"/>
      <c r="H4" s="19"/>
      <c r="I4" s="19"/>
    </row>
    <row r="5" spans="3:12" s="15" customFormat="1" x14ac:dyDescent="0.35">
      <c r="C5" s="21"/>
      <c r="D5" s="22"/>
      <c r="E5" s="22"/>
      <c r="F5" s="22"/>
      <c r="G5" s="22"/>
      <c r="H5" s="22"/>
      <c r="I5" s="22"/>
      <c r="J5" s="23"/>
      <c r="K5" s="23"/>
      <c r="L5" s="23"/>
    </row>
    <row r="6" spans="3:12" s="15" customFormat="1" x14ac:dyDescent="0.35">
      <c r="C6" s="21"/>
      <c r="D6" s="22"/>
      <c r="E6" s="22"/>
      <c r="F6" s="22"/>
      <c r="G6" s="22"/>
      <c r="H6" s="22"/>
      <c r="I6" s="22"/>
      <c r="J6" s="23"/>
      <c r="K6" s="22"/>
      <c r="L6" s="22"/>
    </row>
    <row r="7" spans="3:12" s="15" customFormat="1" x14ac:dyDescent="0.35">
      <c r="C7" s="21"/>
      <c r="D7" s="22"/>
      <c r="E7" s="22"/>
      <c r="F7" s="22"/>
      <c r="G7" s="22"/>
      <c r="H7" s="22"/>
      <c r="I7" s="22"/>
      <c r="J7" s="22"/>
      <c r="K7" s="22"/>
      <c r="L7" s="22"/>
    </row>
    <row r="8" spans="3:12" ht="35" customHeight="1" x14ac:dyDescent="0.45">
      <c r="C8" s="145" t="s">
        <v>4</v>
      </c>
      <c r="D8" s="145"/>
      <c r="E8" s="145"/>
      <c r="F8" s="145"/>
      <c r="G8" s="145"/>
      <c r="H8" s="145"/>
      <c r="I8" s="145"/>
      <c r="J8" s="145"/>
      <c r="K8" s="145"/>
      <c r="L8" s="22"/>
    </row>
    <row r="9" spans="3:12" ht="15" thickBot="1" x14ac:dyDescent="0.4">
      <c r="C9" s="24"/>
      <c r="D9" s="24"/>
      <c r="E9" s="24"/>
      <c r="F9" s="24"/>
      <c r="G9" s="24"/>
      <c r="H9" s="24"/>
      <c r="I9" s="24"/>
      <c r="J9" s="25"/>
      <c r="K9" s="114" t="s">
        <v>5</v>
      </c>
      <c r="L9" s="22"/>
    </row>
    <row r="10" spans="3:12" ht="29.5" thickBot="1" x14ac:dyDescent="0.4">
      <c r="C10" s="26" t="s">
        <v>6</v>
      </c>
      <c r="D10" s="27" t="s">
        <v>7</v>
      </c>
      <c r="E10" s="27" t="s">
        <v>8</v>
      </c>
      <c r="F10" s="28" t="s">
        <v>9</v>
      </c>
      <c r="G10" s="29" t="s">
        <v>10</v>
      </c>
      <c r="H10" s="30" t="s">
        <v>11</v>
      </c>
      <c r="I10" s="27" t="s">
        <v>12</v>
      </c>
      <c r="J10" s="27" t="s">
        <v>13</v>
      </c>
      <c r="K10" s="27" t="s">
        <v>14</v>
      </c>
      <c r="L10" s="22"/>
    </row>
    <row r="11" spans="3:12" x14ac:dyDescent="0.35">
      <c r="C11" s="60">
        <v>44287</v>
      </c>
      <c r="D11" s="61" t="s">
        <v>31</v>
      </c>
      <c r="E11" s="62"/>
      <c r="F11" s="101"/>
      <c r="G11" s="101">
        <v>2920</v>
      </c>
      <c r="H11" s="101">
        <v>265.45</v>
      </c>
      <c r="I11" s="101">
        <v>2654.55</v>
      </c>
      <c r="J11" s="102"/>
      <c r="K11" s="64"/>
      <c r="L11" s="22"/>
    </row>
    <row r="12" spans="3:12" x14ac:dyDescent="0.35">
      <c r="C12" s="103">
        <v>44288</v>
      </c>
      <c r="D12" s="94" t="s">
        <v>31</v>
      </c>
      <c r="E12" s="31"/>
      <c r="F12" s="32"/>
      <c r="G12" s="93">
        <v>2790</v>
      </c>
      <c r="H12" s="93">
        <f>G12/11</f>
        <v>253.63636363636363</v>
      </c>
      <c r="I12" s="93">
        <f t="shared" ref="I12:I19" si="0">G12-H12</f>
        <v>2536.3636363636365</v>
      </c>
      <c r="J12" s="34"/>
      <c r="K12" s="69"/>
      <c r="L12" s="22"/>
    </row>
    <row r="13" spans="3:12" x14ac:dyDescent="0.35">
      <c r="C13" s="103">
        <v>44289</v>
      </c>
      <c r="D13" s="94" t="s">
        <v>31</v>
      </c>
      <c r="E13" s="31"/>
      <c r="F13" s="32"/>
      <c r="G13" s="93">
        <v>4100</v>
      </c>
      <c r="H13" s="93">
        <f t="shared" ref="H13:H19" si="1">G13/11</f>
        <v>372.72727272727275</v>
      </c>
      <c r="I13" s="93">
        <f t="shared" si="0"/>
        <v>3727.272727272727</v>
      </c>
      <c r="J13" s="34"/>
      <c r="K13" s="69"/>
      <c r="L13" s="22"/>
    </row>
    <row r="14" spans="3:12" x14ac:dyDescent="0.35">
      <c r="C14" s="103">
        <v>44291</v>
      </c>
      <c r="D14" s="94" t="s">
        <v>31</v>
      </c>
      <c r="E14" s="31"/>
      <c r="F14" s="32"/>
      <c r="G14" s="93">
        <v>1250</v>
      </c>
      <c r="H14" s="93">
        <f t="shared" si="1"/>
        <v>113.63636363636364</v>
      </c>
      <c r="I14" s="93">
        <f t="shared" si="0"/>
        <v>1136.3636363636363</v>
      </c>
      <c r="J14" s="34"/>
      <c r="K14" s="69"/>
      <c r="L14" s="22"/>
    </row>
    <row r="15" spans="3:12" x14ac:dyDescent="0.35">
      <c r="C15" s="103">
        <v>44292</v>
      </c>
      <c r="D15" s="94" t="s">
        <v>31</v>
      </c>
      <c r="E15" s="31"/>
      <c r="F15" s="32"/>
      <c r="G15" s="93">
        <v>1370</v>
      </c>
      <c r="H15" s="93">
        <f t="shared" si="1"/>
        <v>124.54545454545455</v>
      </c>
      <c r="I15" s="93">
        <f t="shared" si="0"/>
        <v>1245.4545454545455</v>
      </c>
      <c r="J15" s="34"/>
      <c r="K15" s="69"/>
      <c r="L15" s="22"/>
    </row>
    <row r="16" spans="3:12" x14ac:dyDescent="0.35">
      <c r="C16" s="103">
        <v>44293</v>
      </c>
      <c r="D16" s="94" t="s">
        <v>31</v>
      </c>
      <c r="E16" s="31"/>
      <c r="F16" s="104"/>
      <c r="G16" s="93">
        <v>1800</v>
      </c>
      <c r="H16" s="93">
        <f t="shared" si="1"/>
        <v>163.63636363636363</v>
      </c>
      <c r="I16" s="93">
        <f t="shared" si="0"/>
        <v>1636.3636363636365</v>
      </c>
      <c r="J16" s="37"/>
      <c r="K16" s="70"/>
      <c r="L16" s="22"/>
    </row>
    <row r="17" spans="3:13" x14ac:dyDescent="0.35">
      <c r="C17" s="103">
        <v>44294</v>
      </c>
      <c r="D17" s="94" t="s">
        <v>31</v>
      </c>
      <c r="E17" s="38"/>
      <c r="F17" s="95"/>
      <c r="G17" s="93">
        <v>2720</v>
      </c>
      <c r="H17" s="93">
        <f t="shared" si="1"/>
        <v>247.27272727272728</v>
      </c>
      <c r="I17" s="93">
        <f t="shared" si="0"/>
        <v>2472.7272727272725</v>
      </c>
      <c r="J17" s="98"/>
      <c r="K17" s="72"/>
      <c r="L17" s="22"/>
    </row>
    <row r="18" spans="3:13" ht="14.5" customHeight="1" x14ac:dyDescent="0.35">
      <c r="C18" s="103">
        <v>44295</v>
      </c>
      <c r="D18" s="94" t="s">
        <v>31</v>
      </c>
      <c r="E18" s="38"/>
      <c r="F18" s="95"/>
      <c r="G18" s="93">
        <v>2430</v>
      </c>
      <c r="H18" s="93">
        <f t="shared" si="1"/>
        <v>220.90909090909091</v>
      </c>
      <c r="I18" s="93">
        <f t="shared" si="0"/>
        <v>2209.090909090909</v>
      </c>
      <c r="J18" s="98"/>
      <c r="K18" s="72"/>
      <c r="L18" s="23"/>
    </row>
    <row r="19" spans="3:13" ht="14.5" customHeight="1" x14ac:dyDescent="0.35">
      <c r="C19" s="103">
        <v>44296</v>
      </c>
      <c r="D19" s="94" t="s">
        <v>31</v>
      </c>
      <c r="E19" s="94"/>
      <c r="F19" s="96"/>
      <c r="G19" s="93">
        <v>3630</v>
      </c>
      <c r="H19" s="93">
        <f t="shared" si="1"/>
        <v>330</v>
      </c>
      <c r="I19" s="93">
        <f t="shared" si="0"/>
        <v>3300</v>
      </c>
      <c r="J19" s="99"/>
      <c r="K19" s="71"/>
      <c r="L19" s="23"/>
    </row>
    <row r="20" spans="3:13" ht="15" thickBot="1" x14ac:dyDescent="0.4">
      <c r="C20" s="105"/>
      <c r="D20" s="46"/>
      <c r="E20" s="57"/>
      <c r="F20" s="97"/>
      <c r="G20" s="106"/>
      <c r="H20" s="106"/>
      <c r="I20" s="106"/>
      <c r="J20" s="100"/>
      <c r="K20" s="71" t="s">
        <v>17</v>
      </c>
      <c r="L20" s="23"/>
    </row>
    <row r="21" spans="3:13" ht="15" thickBot="1" x14ac:dyDescent="0.4">
      <c r="C21" s="107"/>
      <c r="D21" s="108"/>
      <c r="E21" s="112"/>
      <c r="F21" s="109"/>
      <c r="G21" s="113">
        <f>SUM(G11:G20)</f>
        <v>23010</v>
      </c>
      <c r="H21" s="113">
        <v>2091.83</v>
      </c>
      <c r="I21" s="113">
        <f>G21-H21</f>
        <v>20918.169999999998</v>
      </c>
      <c r="J21" s="110"/>
      <c r="K21" s="111"/>
      <c r="L21" s="23"/>
      <c r="M21" s="20"/>
    </row>
    <row r="22" spans="3:13" x14ac:dyDescent="0.35">
      <c r="C22" s="43"/>
      <c r="D22" s="43"/>
      <c r="E22" s="43"/>
      <c r="F22" s="43"/>
      <c r="G22" s="43"/>
      <c r="H22" s="43"/>
      <c r="I22" s="43"/>
      <c r="J22" s="23"/>
      <c r="K22" s="23"/>
      <c r="L22" s="23"/>
    </row>
    <row r="23" spans="3:13" x14ac:dyDescent="0.35">
      <c r="C23" s="43"/>
      <c r="D23" s="43"/>
      <c r="E23" s="43"/>
      <c r="F23" s="43"/>
      <c r="G23" s="43"/>
      <c r="H23" s="43"/>
      <c r="I23" s="43"/>
      <c r="J23" s="23"/>
      <c r="K23" s="23"/>
      <c r="L23" s="23"/>
    </row>
    <row r="24" spans="3:13" x14ac:dyDescent="0.35">
      <c r="C24" s="43"/>
      <c r="D24" s="43"/>
      <c r="E24" s="43"/>
      <c r="F24" s="43"/>
      <c r="G24" s="43"/>
      <c r="H24" s="43"/>
      <c r="I24" s="43"/>
      <c r="J24" s="23"/>
      <c r="K24" s="23"/>
      <c r="L24" s="23"/>
    </row>
    <row r="25" spans="3:13" ht="36.5" customHeight="1" x14ac:dyDescent="0.45">
      <c r="C25" s="145" t="s">
        <v>18</v>
      </c>
      <c r="D25" s="145"/>
      <c r="E25" s="145"/>
      <c r="F25" s="145"/>
      <c r="G25" s="145"/>
      <c r="H25" s="145"/>
      <c r="I25" s="145"/>
      <c r="J25" s="145"/>
      <c r="K25" s="145"/>
      <c r="L25" s="23"/>
    </row>
    <row r="26" spans="3:13" ht="14" customHeight="1" thickBot="1" x14ac:dyDescent="0.4">
      <c r="C26" s="25"/>
      <c r="D26" s="25"/>
      <c r="E26" s="25"/>
      <c r="F26" s="25"/>
      <c r="G26" s="25"/>
      <c r="H26" s="25"/>
      <c r="I26" s="25"/>
      <c r="J26" s="25"/>
      <c r="K26" s="114" t="s">
        <v>19</v>
      </c>
      <c r="L26" s="23"/>
    </row>
    <row r="27" spans="3:13" ht="29.5" thickBot="1" x14ac:dyDescent="0.4">
      <c r="C27" s="26" t="s">
        <v>6</v>
      </c>
      <c r="D27" s="27" t="s">
        <v>7</v>
      </c>
      <c r="E27" s="27" t="s">
        <v>8</v>
      </c>
      <c r="F27" s="28" t="s">
        <v>9</v>
      </c>
      <c r="G27" s="29" t="s">
        <v>10</v>
      </c>
      <c r="H27" s="44" t="s">
        <v>20</v>
      </c>
      <c r="I27" s="27" t="s">
        <v>21</v>
      </c>
      <c r="J27" s="27" t="s">
        <v>22</v>
      </c>
      <c r="K27" s="27" t="s">
        <v>14</v>
      </c>
      <c r="L27" s="23"/>
    </row>
    <row r="28" spans="3:13" x14ac:dyDescent="0.35">
      <c r="C28" s="60">
        <v>44286</v>
      </c>
      <c r="D28" s="61" t="s">
        <v>29</v>
      </c>
      <c r="E28" s="62"/>
      <c r="F28" s="91">
        <v>1580</v>
      </c>
      <c r="G28" s="92">
        <v>1580</v>
      </c>
      <c r="H28" s="63"/>
      <c r="I28" s="62"/>
      <c r="J28" s="62"/>
      <c r="K28" s="64"/>
      <c r="L28" s="23"/>
    </row>
    <row r="29" spans="3:13" x14ac:dyDescent="0.35">
      <c r="C29" s="65">
        <v>44287</v>
      </c>
      <c r="D29" s="45" t="s">
        <v>29</v>
      </c>
      <c r="E29" s="57"/>
      <c r="F29" s="93">
        <v>2580</v>
      </c>
      <c r="G29" s="93">
        <v>2580</v>
      </c>
      <c r="H29" s="88"/>
      <c r="I29" s="46"/>
      <c r="J29" s="46"/>
      <c r="K29" s="67"/>
      <c r="L29" s="23"/>
    </row>
    <row r="30" spans="3:13" x14ac:dyDescent="0.35">
      <c r="C30" s="65">
        <v>44288</v>
      </c>
      <c r="D30" s="33" t="s">
        <v>29</v>
      </c>
      <c r="E30" s="85"/>
      <c r="F30" s="59">
        <v>2320</v>
      </c>
      <c r="G30" s="59">
        <v>2320</v>
      </c>
      <c r="H30" s="89"/>
      <c r="I30" s="33"/>
      <c r="J30" s="33"/>
      <c r="K30" s="68"/>
      <c r="L30" s="23"/>
    </row>
    <row r="31" spans="3:13" ht="14.5" customHeight="1" x14ac:dyDescent="0.35">
      <c r="C31" s="65">
        <v>44288</v>
      </c>
      <c r="D31" s="48" t="s">
        <v>30</v>
      </c>
      <c r="E31" s="38"/>
      <c r="F31" s="93">
        <v>340</v>
      </c>
      <c r="G31" s="93">
        <v>340</v>
      </c>
      <c r="H31" s="90"/>
      <c r="I31" s="31"/>
      <c r="J31" s="31"/>
      <c r="K31" s="69"/>
      <c r="L31" s="23"/>
    </row>
    <row r="32" spans="3:13" x14ac:dyDescent="0.35">
      <c r="C32" s="65">
        <v>44289</v>
      </c>
      <c r="D32" s="49" t="s">
        <v>29</v>
      </c>
      <c r="E32" s="38"/>
      <c r="F32" s="93">
        <v>3550</v>
      </c>
      <c r="G32" s="93">
        <v>3550</v>
      </c>
      <c r="H32" s="89"/>
      <c r="I32" s="31"/>
      <c r="J32" s="31"/>
      <c r="K32" s="69"/>
      <c r="L32" s="23"/>
    </row>
    <row r="33" spans="3:19" x14ac:dyDescent="0.35">
      <c r="C33" s="65">
        <v>44291</v>
      </c>
      <c r="D33" s="49" t="s">
        <v>29</v>
      </c>
      <c r="E33" s="38"/>
      <c r="F33" s="93">
        <v>1150</v>
      </c>
      <c r="G33" s="93">
        <v>1150</v>
      </c>
      <c r="H33" s="89"/>
      <c r="I33" s="31"/>
      <c r="J33" s="31"/>
      <c r="K33" s="69"/>
      <c r="L33" s="23"/>
    </row>
    <row r="34" spans="3:19" x14ac:dyDescent="0.35">
      <c r="C34" s="65">
        <v>44292</v>
      </c>
      <c r="D34" s="49" t="s">
        <v>29</v>
      </c>
      <c r="E34" s="38"/>
      <c r="F34" s="93">
        <v>890</v>
      </c>
      <c r="G34" s="93">
        <v>890</v>
      </c>
      <c r="H34" s="88"/>
      <c r="I34" s="36"/>
      <c r="J34" s="46"/>
      <c r="K34" s="70"/>
      <c r="L34" s="23"/>
    </row>
    <row r="35" spans="3:19" x14ac:dyDescent="0.35">
      <c r="C35" s="65">
        <v>44293</v>
      </c>
      <c r="D35" s="45" t="s">
        <v>29</v>
      </c>
      <c r="E35" s="57"/>
      <c r="F35" s="93">
        <v>1720</v>
      </c>
      <c r="G35" s="93">
        <v>1720</v>
      </c>
      <c r="H35" s="88"/>
      <c r="I35" s="50"/>
      <c r="J35" s="45"/>
      <c r="K35" s="71"/>
      <c r="L35" s="23"/>
    </row>
    <row r="36" spans="3:19" x14ac:dyDescent="0.35">
      <c r="C36" s="65">
        <v>44294</v>
      </c>
      <c r="D36" s="49" t="s">
        <v>29</v>
      </c>
      <c r="E36" s="86"/>
      <c r="F36" s="93">
        <v>2610</v>
      </c>
      <c r="G36" s="93">
        <v>2610</v>
      </c>
      <c r="H36" s="89"/>
      <c r="I36" s="39"/>
      <c r="J36" s="49"/>
      <c r="K36" s="72"/>
      <c r="L36" s="23"/>
    </row>
    <row r="37" spans="3:19" x14ac:dyDescent="0.35">
      <c r="C37" s="73">
        <v>44295</v>
      </c>
      <c r="D37" s="35" t="s">
        <v>29</v>
      </c>
      <c r="E37" s="87"/>
      <c r="F37" s="59">
        <v>2140</v>
      </c>
      <c r="G37" s="59">
        <v>2140</v>
      </c>
      <c r="H37" s="88"/>
      <c r="I37" s="35"/>
      <c r="J37" s="35"/>
      <c r="K37" s="74"/>
      <c r="L37" s="23"/>
    </row>
    <row r="38" spans="3:19" x14ac:dyDescent="0.35">
      <c r="C38" s="75">
        <v>44295</v>
      </c>
      <c r="D38" s="58" t="s">
        <v>30</v>
      </c>
      <c r="E38" s="58"/>
      <c r="F38" s="59">
        <v>1790</v>
      </c>
      <c r="G38" s="59">
        <v>1790</v>
      </c>
      <c r="H38" s="58"/>
      <c r="I38" s="58"/>
      <c r="J38" s="58"/>
      <c r="K38" s="76"/>
      <c r="L38" s="23"/>
    </row>
    <row r="39" spans="3:19" ht="15" customHeight="1" thickBot="1" x14ac:dyDescent="0.4">
      <c r="C39" s="77">
        <v>44296</v>
      </c>
      <c r="D39" s="78" t="s">
        <v>29</v>
      </c>
      <c r="E39" s="79"/>
      <c r="F39" s="80">
        <v>3160</v>
      </c>
      <c r="G39" s="80">
        <v>3160</v>
      </c>
      <c r="H39" s="81"/>
      <c r="I39" s="82"/>
      <c r="J39" s="83"/>
      <c r="K39" s="84"/>
      <c r="L39" s="23"/>
    </row>
    <row r="40" spans="3:19" ht="15" thickBot="1" x14ac:dyDescent="0.4">
      <c r="C40" s="41"/>
      <c r="D40" s="42"/>
      <c r="E40" s="42"/>
      <c r="F40" s="51">
        <f>SUM(F28:F39)</f>
        <v>23830</v>
      </c>
      <c r="G40" s="52">
        <f>SUM(G28:G39)</f>
        <v>23830</v>
      </c>
      <c r="H40" s="53"/>
      <c r="I40" s="54"/>
      <c r="J40" s="55"/>
      <c r="K40" s="56"/>
      <c r="L40" s="23"/>
    </row>
    <row r="41" spans="3:19" x14ac:dyDescent="0.35">
      <c r="C41" s="23"/>
      <c r="D41" s="23"/>
      <c r="E41" s="23"/>
      <c r="F41" s="23"/>
      <c r="G41" s="23"/>
      <c r="H41" s="23"/>
      <c r="I41" s="23"/>
      <c r="J41" s="23"/>
      <c r="K41" s="23"/>
      <c r="L41" s="23"/>
    </row>
    <row r="42" spans="3:19" s="15" customFormat="1" x14ac:dyDescent="0.35">
      <c r="C42" s="23"/>
      <c r="D42" s="23"/>
      <c r="E42" s="23"/>
      <c r="F42" s="115"/>
      <c r="G42" s="115"/>
      <c r="H42" s="23"/>
      <c r="I42" s="23"/>
      <c r="J42" s="23"/>
      <c r="K42" s="23"/>
      <c r="L42" s="23"/>
      <c r="S42" s="20"/>
    </row>
    <row r="43" spans="3:19" s="15" customFormat="1" x14ac:dyDescent="0.35">
      <c r="C43" s="23"/>
      <c r="D43" s="23"/>
      <c r="E43" s="23"/>
      <c r="F43" s="23"/>
      <c r="G43" s="23"/>
      <c r="H43" s="23"/>
      <c r="I43" s="23"/>
      <c r="J43" s="23"/>
      <c r="K43" s="23"/>
      <c r="L43" s="23"/>
    </row>
    <row r="44" spans="3:19" s="15" customFormat="1" ht="14.25" customHeight="1" x14ac:dyDescent="0.35">
      <c r="C44" s="23"/>
      <c r="D44" s="23"/>
      <c r="E44" s="23"/>
      <c r="F44" s="23"/>
      <c r="G44" s="23"/>
      <c r="H44" s="23"/>
      <c r="I44" s="23"/>
      <c r="J44" s="23"/>
      <c r="K44" s="23"/>
      <c r="L44" s="23"/>
    </row>
    <row r="45" spans="3:19" s="15" customFormat="1" x14ac:dyDescent="0.35">
      <c r="C45" s="23"/>
      <c r="D45" s="23"/>
      <c r="E45" s="23"/>
      <c r="F45" s="23"/>
      <c r="G45" s="23"/>
      <c r="H45" s="23"/>
      <c r="I45" s="23"/>
      <c r="J45" s="23"/>
      <c r="K45" s="23"/>
      <c r="L45" s="23"/>
    </row>
    <row r="46" spans="3:19" s="15" customFormat="1" x14ac:dyDescent="0.35">
      <c r="C46" s="23"/>
      <c r="D46" s="23"/>
      <c r="E46" s="23"/>
      <c r="F46" s="23"/>
      <c r="G46" s="23"/>
      <c r="H46" s="23"/>
      <c r="I46" s="23"/>
      <c r="J46" s="23"/>
      <c r="K46" s="23"/>
      <c r="L46" s="23"/>
    </row>
    <row r="47" spans="3:19" s="15" customFormat="1" ht="15" customHeight="1" x14ac:dyDescent="0.35">
      <c r="C47" s="23"/>
      <c r="D47" s="23"/>
      <c r="E47" s="23"/>
      <c r="F47" s="23"/>
      <c r="G47" s="23"/>
      <c r="H47" s="23"/>
      <c r="I47" s="23"/>
      <c r="J47" s="23"/>
      <c r="K47" s="23"/>
      <c r="L47" s="23"/>
    </row>
    <row r="48" spans="3:19" s="15" customFormat="1" x14ac:dyDescent="0.35">
      <c r="C48" s="23"/>
      <c r="D48" s="23"/>
      <c r="E48" s="23"/>
      <c r="F48" s="23"/>
      <c r="G48" s="23"/>
      <c r="H48" s="23"/>
      <c r="I48" s="23"/>
      <c r="J48" s="23"/>
      <c r="K48" s="23"/>
      <c r="L48" s="23"/>
    </row>
    <row r="49" spans="3:12" s="15" customFormat="1" x14ac:dyDescent="0.35">
      <c r="C49" s="23"/>
      <c r="D49" s="23"/>
      <c r="E49" s="23"/>
      <c r="F49" s="23"/>
      <c r="G49" s="23"/>
      <c r="H49" s="23"/>
      <c r="I49" s="23"/>
      <c r="J49" s="23"/>
      <c r="K49" s="23"/>
      <c r="L49" s="23"/>
    </row>
    <row r="50" spans="3:12" s="15" customFormat="1" x14ac:dyDescent="0.35"/>
    <row r="51" spans="3:12" s="15" customFormat="1" x14ac:dyDescent="0.35"/>
    <row r="52" spans="3:12" s="15" customFormat="1" x14ac:dyDescent="0.35"/>
    <row r="53" spans="3:12" s="15" customFormat="1" x14ac:dyDescent="0.35"/>
    <row r="54" spans="3:12" s="15" customFormat="1" x14ac:dyDescent="0.35"/>
    <row r="55" spans="3:12" s="15" customFormat="1" x14ac:dyDescent="0.35"/>
    <row r="56" spans="3:12" s="15" customFormat="1" x14ac:dyDescent="0.35"/>
    <row r="57" spans="3:12" s="15" customFormat="1" x14ac:dyDescent="0.35"/>
    <row r="58" spans="3:12" s="15" customFormat="1" x14ac:dyDescent="0.35"/>
    <row r="59" spans="3:12" s="15" customFormat="1" x14ac:dyDescent="0.35"/>
    <row r="60" spans="3:12" s="15" customFormat="1" x14ac:dyDescent="0.35"/>
    <row r="61" spans="3:12" s="15" customFormat="1" x14ac:dyDescent="0.35"/>
    <row r="62" spans="3:12" s="15" customFormat="1" x14ac:dyDescent="0.35"/>
    <row r="63" spans="3:12" s="15" customFormat="1" x14ac:dyDescent="0.35"/>
    <row r="64" spans="3:12"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row r="72" s="15" customFormat="1" x14ac:dyDescent="0.35"/>
    <row r="73" s="15" customFormat="1" x14ac:dyDescent="0.35"/>
    <row r="74" s="15" customFormat="1" x14ac:dyDescent="0.35"/>
    <row r="75" s="15" customFormat="1" x14ac:dyDescent="0.35"/>
    <row r="76" s="15" customFormat="1" x14ac:dyDescent="0.35"/>
    <row r="77" s="15" customFormat="1" x14ac:dyDescent="0.35"/>
    <row r="78" s="15" customFormat="1" x14ac:dyDescent="0.35"/>
    <row r="79" s="15" customFormat="1" x14ac:dyDescent="0.35"/>
    <row r="80" s="15" customFormat="1" x14ac:dyDescent="0.35"/>
    <row r="81" s="15" customFormat="1" x14ac:dyDescent="0.35"/>
    <row r="82" s="15" customFormat="1" x14ac:dyDescent="0.35"/>
    <row r="83" s="15" customFormat="1" x14ac:dyDescent="0.35"/>
    <row r="84" s="15" customFormat="1" x14ac:dyDescent="0.35"/>
    <row r="85" s="15" customFormat="1" x14ac:dyDescent="0.35"/>
    <row r="86" s="15" customFormat="1" x14ac:dyDescent="0.35"/>
    <row r="87" s="15" customFormat="1" x14ac:dyDescent="0.35"/>
    <row r="88" s="15" customFormat="1" x14ac:dyDescent="0.35"/>
    <row r="89" s="15" customFormat="1" x14ac:dyDescent="0.35"/>
    <row r="90" s="15" customFormat="1" x14ac:dyDescent="0.35"/>
    <row r="91" s="15" customFormat="1" x14ac:dyDescent="0.35"/>
    <row r="92" s="15" customFormat="1" x14ac:dyDescent="0.35"/>
    <row r="93" s="15" customFormat="1" x14ac:dyDescent="0.35"/>
    <row r="94" s="15" customFormat="1" x14ac:dyDescent="0.35"/>
    <row r="95" s="15" customFormat="1" x14ac:dyDescent="0.35"/>
    <row r="96" s="15" customFormat="1" x14ac:dyDescent="0.35"/>
    <row r="97" s="15" customFormat="1" x14ac:dyDescent="0.35"/>
    <row r="98" s="15" customFormat="1" x14ac:dyDescent="0.35"/>
    <row r="99" s="15" customFormat="1" x14ac:dyDescent="0.35"/>
    <row r="100" s="15" customFormat="1" x14ac:dyDescent="0.35"/>
    <row r="101" s="15" customFormat="1" x14ac:dyDescent="0.35"/>
    <row r="102" s="15" customFormat="1" x14ac:dyDescent="0.35"/>
    <row r="103" s="15" customFormat="1" x14ac:dyDescent="0.35"/>
    <row r="104" s="15" customFormat="1" x14ac:dyDescent="0.35"/>
    <row r="105" s="15" customFormat="1" x14ac:dyDescent="0.35"/>
    <row r="106" s="15" customFormat="1" x14ac:dyDescent="0.35"/>
    <row r="107" s="15" customFormat="1" x14ac:dyDescent="0.35"/>
    <row r="108" s="15" customFormat="1" x14ac:dyDescent="0.35"/>
    <row r="109" s="15" customFormat="1" x14ac:dyDescent="0.35"/>
    <row r="110" s="15" customFormat="1" x14ac:dyDescent="0.35"/>
    <row r="111" s="15" customFormat="1" x14ac:dyDescent="0.35"/>
    <row r="112" s="15" customFormat="1" x14ac:dyDescent="0.35"/>
    <row r="113" s="15" customFormat="1" x14ac:dyDescent="0.35"/>
    <row r="114" s="15" customFormat="1" x14ac:dyDescent="0.35"/>
    <row r="115" s="15" customFormat="1" x14ac:dyDescent="0.35"/>
    <row r="116" s="15" customFormat="1" x14ac:dyDescent="0.35"/>
    <row r="117" s="15" customFormat="1" x14ac:dyDescent="0.35"/>
    <row r="118" s="15" customFormat="1" x14ac:dyDescent="0.35"/>
    <row r="119" s="15" customFormat="1" x14ac:dyDescent="0.35"/>
    <row r="120" s="15" customFormat="1" x14ac:dyDescent="0.35"/>
    <row r="121" s="15" customFormat="1" x14ac:dyDescent="0.35"/>
    <row r="122" s="15" customFormat="1" x14ac:dyDescent="0.35"/>
    <row r="123" s="15" customFormat="1" x14ac:dyDescent="0.35"/>
    <row r="124" s="15" customFormat="1" x14ac:dyDescent="0.35"/>
    <row r="125" s="15" customFormat="1" x14ac:dyDescent="0.35"/>
    <row r="126" s="15" customFormat="1" x14ac:dyDescent="0.35"/>
    <row r="127" s="15" customFormat="1" x14ac:dyDescent="0.35"/>
    <row r="128" s="15" customFormat="1" x14ac:dyDescent="0.35"/>
    <row r="129" spans="1:60" s="15" customFormat="1" x14ac:dyDescent="0.35"/>
    <row r="130" spans="1:60" s="1" customFormat="1" x14ac:dyDescent="0.35">
      <c r="A130" s="15"/>
      <c r="B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row>
    <row r="131" spans="1:60" s="1" customFormat="1" x14ac:dyDescent="0.35">
      <c r="A131" s="15"/>
      <c r="B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row>
  </sheetData>
  <sheetProtection algorithmName="SHA-512" hashValue="HvttngthxZ1c0INM+AAQe4Q+RIyg7TKYOlB5GESaiYBAEIhg/3s8tCE36iDShArRDOQDCwxP2e8kZCTyLlp7PA==" saltValue="E7fI4/l4VtNkxARrsjNYqw==" spinCount="100000" sheet="1" objects="1" scenarios="1"/>
  <mergeCells count="3">
    <mergeCell ref="C1:I1"/>
    <mergeCell ref="C25:K25"/>
    <mergeCell ref="C8:K8"/>
  </mergeCells>
  <phoneticPr fontId="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1088-136B-418B-847E-30F96D936DC9}">
  <dimension ref="A1:IK472"/>
  <sheetViews>
    <sheetView showGridLines="0" tabSelected="1" workbookViewId="0">
      <selection activeCell="E71" sqref="E70:E71"/>
    </sheetView>
  </sheetViews>
  <sheetFormatPr defaultRowHeight="14.5" x14ac:dyDescent="0.35"/>
  <cols>
    <col min="1" max="1" width="18.90625" style="23" customWidth="1"/>
    <col min="2" max="2" width="8.7265625" style="23"/>
    <col min="3" max="3" width="10.6328125" style="25" customWidth="1"/>
    <col min="4" max="4" width="20.6328125" style="25" customWidth="1"/>
    <col min="5" max="6" width="10.6328125" style="25" customWidth="1"/>
    <col min="7" max="7" width="20.6328125" style="25" customWidth="1"/>
    <col min="8" max="8" width="10.6328125" style="25" customWidth="1"/>
    <col min="9" max="9" width="8.7265625" style="23"/>
    <col min="10" max="10" width="9.26953125" style="23" bestFit="1" customWidth="1"/>
    <col min="11" max="245" width="8.7265625" style="23"/>
    <col min="246" max="16384" width="8.7265625" style="25"/>
  </cols>
  <sheetData>
    <row r="1" spans="3:8" s="23" customFormat="1" x14ac:dyDescent="0.35"/>
    <row r="2" spans="3:8" s="23" customFormat="1" x14ac:dyDescent="0.35"/>
    <row r="4" spans="3:8" x14ac:dyDescent="0.35">
      <c r="C4" s="149" t="s">
        <v>32</v>
      </c>
      <c r="D4" s="149"/>
      <c r="E4" s="149"/>
      <c r="F4" s="149"/>
      <c r="G4" s="149"/>
      <c r="H4" s="149"/>
    </row>
    <row r="5" spans="3:8" ht="15" thickBot="1" x14ac:dyDescent="0.4">
      <c r="C5" s="24"/>
      <c r="D5" s="24"/>
      <c r="E5" s="24"/>
      <c r="F5" s="24"/>
      <c r="G5" s="24"/>
      <c r="H5" s="136">
        <v>200</v>
      </c>
    </row>
    <row r="6" spans="3:8" ht="15" thickBot="1" x14ac:dyDescent="0.4">
      <c r="C6" s="146" t="s">
        <v>12</v>
      </c>
      <c r="D6" s="147"/>
      <c r="E6" s="147"/>
      <c r="F6" s="147"/>
      <c r="G6" s="147"/>
      <c r="H6" s="148"/>
    </row>
    <row r="7" spans="3:8" ht="15" thickBot="1" x14ac:dyDescent="0.4">
      <c r="C7" s="116" t="s">
        <v>6</v>
      </c>
      <c r="D7" s="117" t="s">
        <v>7</v>
      </c>
      <c r="E7" s="118" t="s">
        <v>15</v>
      </c>
      <c r="F7" s="116" t="s">
        <v>6</v>
      </c>
      <c r="G7" s="117" t="s">
        <v>7</v>
      </c>
      <c r="H7" s="117" t="s">
        <v>15</v>
      </c>
    </row>
    <row r="8" spans="3:8" x14ac:dyDescent="0.35">
      <c r="C8" s="24"/>
      <c r="D8" s="24"/>
      <c r="E8" s="24"/>
      <c r="F8" s="121">
        <v>44287</v>
      </c>
      <c r="G8" s="122" t="s">
        <v>16</v>
      </c>
      <c r="H8" s="123">
        <v>350000</v>
      </c>
    </row>
    <row r="9" spans="3:8" x14ac:dyDescent="0.35">
      <c r="C9" s="24"/>
      <c r="D9" s="24"/>
      <c r="E9" s="24"/>
      <c r="F9" s="127">
        <v>44316</v>
      </c>
      <c r="G9" s="40" t="s">
        <v>10</v>
      </c>
      <c r="H9" s="47">
        <f>'1 - Journals'!I21</f>
        <v>20918.169999999998</v>
      </c>
    </row>
    <row r="10" spans="3:8" x14ac:dyDescent="0.35">
      <c r="C10" s="24"/>
      <c r="D10" s="24"/>
      <c r="E10" s="24"/>
      <c r="F10" s="119" t="s">
        <v>17</v>
      </c>
      <c r="G10" s="24"/>
      <c r="H10" s="24"/>
    </row>
    <row r="11" spans="3:8" x14ac:dyDescent="0.35">
      <c r="C11" s="24"/>
      <c r="D11" s="24"/>
      <c r="E11" s="24"/>
      <c r="F11" s="119" t="s">
        <v>17</v>
      </c>
      <c r="G11" s="24"/>
      <c r="H11" s="24"/>
    </row>
    <row r="12" spans="3:8" x14ac:dyDescent="0.35">
      <c r="C12" s="120"/>
      <c r="F12" s="135"/>
    </row>
    <row r="13" spans="3:8" ht="15" thickBot="1" x14ac:dyDescent="0.4">
      <c r="C13" s="24"/>
      <c r="D13" s="24"/>
      <c r="E13" s="24"/>
      <c r="F13" s="24"/>
      <c r="G13" s="24"/>
      <c r="H13" s="136">
        <v>820</v>
      </c>
    </row>
    <row r="14" spans="3:8" ht="15" thickBot="1" x14ac:dyDescent="0.4">
      <c r="C14" s="146" t="s">
        <v>11</v>
      </c>
      <c r="D14" s="147"/>
      <c r="E14" s="147"/>
      <c r="F14" s="147"/>
      <c r="G14" s="147"/>
      <c r="H14" s="148"/>
    </row>
    <row r="15" spans="3:8" ht="15" thickBot="1" x14ac:dyDescent="0.4">
      <c r="C15" s="116" t="s">
        <v>6</v>
      </c>
      <c r="D15" s="117" t="s">
        <v>7</v>
      </c>
      <c r="E15" s="118" t="s">
        <v>15</v>
      </c>
      <c r="F15" s="116" t="s">
        <v>6</v>
      </c>
      <c r="G15" s="117" t="s">
        <v>7</v>
      </c>
      <c r="H15" s="117" t="s">
        <v>15</v>
      </c>
    </row>
    <row r="16" spans="3:8" x14ac:dyDescent="0.35">
      <c r="C16" s="24"/>
      <c r="D16" s="24"/>
      <c r="E16" s="24"/>
      <c r="F16" s="124">
        <v>44287</v>
      </c>
      <c r="G16" s="125" t="s">
        <v>16</v>
      </c>
      <c r="H16" s="126">
        <v>2470</v>
      </c>
    </row>
    <row r="17" spans="3:10" x14ac:dyDescent="0.35">
      <c r="C17" s="24"/>
      <c r="D17" s="24"/>
      <c r="E17" s="24"/>
      <c r="F17" s="127">
        <v>44316</v>
      </c>
      <c r="G17" s="40" t="s">
        <v>10</v>
      </c>
      <c r="H17" s="66">
        <f>'1 - Journals'!H21</f>
        <v>2091.83</v>
      </c>
      <c r="J17" s="115"/>
    </row>
    <row r="18" spans="3:10" x14ac:dyDescent="0.35">
      <c r="C18" s="24"/>
      <c r="D18" s="24"/>
      <c r="E18" s="24"/>
      <c r="F18" s="119"/>
      <c r="G18" s="24"/>
      <c r="H18" s="66"/>
    </row>
    <row r="19" spans="3:10" x14ac:dyDescent="0.35">
      <c r="C19" s="24"/>
      <c r="D19" s="24"/>
      <c r="E19" s="24"/>
      <c r="F19" s="119" t="s">
        <v>17</v>
      </c>
      <c r="G19" s="24"/>
      <c r="H19" s="24"/>
    </row>
    <row r="20" spans="3:10" x14ac:dyDescent="0.35">
      <c r="C20" s="24"/>
      <c r="D20" s="24"/>
      <c r="E20" s="24"/>
      <c r="F20" s="119" t="s">
        <v>17</v>
      </c>
      <c r="G20" s="24"/>
      <c r="H20" s="24"/>
    </row>
    <row r="21" spans="3:10" ht="15" thickBot="1" x14ac:dyDescent="0.4">
      <c r="C21" s="24"/>
      <c r="D21" s="24"/>
      <c r="E21" s="24"/>
      <c r="F21" s="24"/>
      <c r="G21" s="24"/>
      <c r="H21" s="136">
        <v>105</v>
      </c>
    </row>
    <row r="22" spans="3:10" ht="15" thickBot="1" x14ac:dyDescent="0.4">
      <c r="C22" s="146" t="s">
        <v>10</v>
      </c>
      <c r="D22" s="147"/>
      <c r="E22" s="147"/>
      <c r="F22" s="147"/>
      <c r="G22" s="147"/>
      <c r="H22" s="148"/>
    </row>
    <row r="23" spans="3:10" ht="15" thickBot="1" x14ac:dyDescent="0.4">
      <c r="C23" s="116" t="s">
        <v>6</v>
      </c>
      <c r="D23" s="117" t="s">
        <v>7</v>
      </c>
      <c r="E23" s="118" t="s">
        <v>15</v>
      </c>
      <c r="F23" s="116" t="s">
        <v>6</v>
      </c>
      <c r="G23" s="117" t="s">
        <v>7</v>
      </c>
      <c r="H23" s="117" t="s">
        <v>15</v>
      </c>
    </row>
    <row r="24" spans="3:10" x14ac:dyDescent="0.35">
      <c r="C24" s="128">
        <v>44287</v>
      </c>
      <c r="D24" s="125" t="s">
        <v>16</v>
      </c>
      <c r="E24" s="126">
        <v>1580</v>
      </c>
      <c r="F24" s="134">
        <v>44316</v>
      </c>
      <c r="G24" s="40" t="s">
        <v>9</v>
      </c>
      <c r="H24" s="129">
        <f>'1 - Journals'!G40</f>
        <v>23830</v>
      </c>
    </row>
    <row r="25" spans="3:10" x14ac:dyDescent="0.35">
      <c r="C25" s="131">
        <v>44316</v>
      </c>
      <c r="D25" s="40" t="s">
        <v>33</v>
      </c>
      <c r="E25" s="47">
        <f>'1 - Journals'!G21</f>
        <v>23010</v>
      </c>
      <c r="F25" s="127"/>
      <c r="G25" s="40"/>
      <c r="H25" s="129"/>
    </row>
    <row r="26" spans="3:10" x14ac:dyDescent="0.35">
      <c r="C26" s="24"/>
      <c r="D26" s="24"/>
      <c r="E26" s="66"/>
      <c r="F26" s="130"/>
      <c r="G26" s="40"/>
      <c r="H26" s="133"/>
    </row>
    <row r="27" spans="3:10" x14ac:dyDescent="0.35">
      <c r="C27" s="131"/>
      <c r="D27" s="40"/>
      <c r="E27" s="133"/>
      <c r="F27" s="130"/>
      <c r="G27" s="40"/>
      <c r="H27" s="40"/>
    </row>
    <row r="28" spans="3:10" x14ac:dyDescent="0.35">
      <c r="F28" s="135"/>
    </row>
    <row r="29" spans="3:10" ht="15" thickBot="1" x14ac:dyDescent="0.4">
      <c r="C29" s="24"/>
      <c r="D29" s="24"/>
      <c r="E29" s="24"/>
      <c r="F29" s="24"/>
      <c r="G29" s="24"/>
      <c r="H29" s="136">
        <v>100</v>
      </c>
    </row>
    <row r="30" spans="3:10" ht="15" thickBot="1" x14ac:dyDescent="0.4">
      <c r="C30" s="146" t="s">
        <v>9</v>
      </c>
      <c r="D30" s="147"/>
      <c r="E30" s="147"/>
      <c r="F30" s="147"/>
      <c r="G30" s="147"/>
      <c r="H30" s="148"/>
    </row>
    <row r="31" spans="3:10" ht="15" thickBot="1" x14ac:dyDescent="0.4">
      <c r="C31" s="116" t="s">
        <v>6</v>
      </c>
      <c r="D31" s="117" t="s">
        <v>7</v>
      </c>
      <c r="E31" s="118" t="s">
        <v>15</v>
      </c>
      <c r="F31" s="116" t="s">
        <v>6</v>
      </c>
      <c r="G31" s="117" t="s">
        <v>7</v>
      </c>
      <c r="H31" s="117" t="s">
        <v>15</v>
      </c>
    </row>
    <row r="32" spans="3:10" x14ac:dyDescent="0.35">
      <c r="C32" s="128">
        <v>44287</v>
      </c>
      <c r="D32" s="125" t="s">
        <v>16</v>
      </c>
      <c r="E32" s="126">
        <v>48470</v>
      </c>
      <c r="F32" s="132"/>
      <c r="G32" s="24"/>
      <c r="H32" s="24"/>
    </row>
    <row r="33" spans="3:8" x14ac:dyDescent="0.35">
      <c r="C33" s="131">
        <v>44316</v>
      </c>
      <c r="D33" s="40" t="s">
        <v>10</v>
      </c>
      <c r="E33" s="47">
        <f>'1 - Journals'!F40</f>
        <v>23830</v>
      </c>
      <c r="F33" s="119"/>
      <c r="G33" s="24"/>
      <c r="H33" s="24"/>
    </row>
    <row r="34" spans="3:8" x14ac:dyDescent="0.35">
      <c r="C34" s="24"/>
      <c r="D34" s="24"/>
      <c r="E34" s="66"/>
      <c r="F34" s="119"/>
      <c r="G34" s="24"/>
      <c r="H34" s="24"/>
    </row>
    <row r="35" spans="3:8" x14ac:dyDescent="0.35">
      <c r="F35" s="135"/>
    </row>
    <row r="36" spans="3:8" x14ac:dyDescent="0.35">
      <c r="F36" s="135"/>
    </row>
    <row r="37" spans="3:8" x14ac:dyDescent="0.35">
      <c r="F37" s="135"/>
    </row>
    <row r="38" spans="3:8" s="23" customFormat="1" x14ac:dyDescent="0.35"/>
    <row r="39" spans="3:8" s="23" customFormat="1" x14ac:dyDescent="0.35"/>
    <row r="40" spans="3:8" s="23" customFormat="1" x14ac:dyDescent="0.35"/>
    <row r="41" spans="3:8" s="23" customFormat="1" x14ac:dyDescent="0.35"/>
    <row r="42" spans="3:8" s="23" customFormat="1" x14ac:dyDescent="0.35"/>
    <row r="43" spans="3:8" s="23" customFormat="1" x14ac:dyDescent="0.35"/>
    <row r="44" spans="3:8" s="23" customFormat="1" x14ac:dyDescent="0.35"/>
    <row r="45" spans="3:8" s="137" customFormat="1" x14ac:dyDescent="0.35"/>
    <row r="46" spans="3:8" s="137" customFormat="1" x14ac:dyDescent="0.35"/>
    <row r="47" spans="3:8" s="137" customFormat="1" x14ac:dyDescent="0.35"/>
    <row r="48" spans="3:8" s="137" customFormat="1" x14ac:dyDescent="0.35"/>
    <row r="49" s="137" customFormat="1" x14ac:dyDescent="0.35"/>
    <row r="50" s="137" customFormat="1" x14ac:dyDescent="0.35"/>
    <row r="51" s="137" customFormat="1" x14ac:dyDescent="0.35"/>
    <row r="52" s="137" customFormat="1" x14ac:dyDescent="0.35"/>
    <row r="53" s="137" customFormat="1" x14ac:dyDescent="0.35"/>
    <row r="54" s="137" customFormat="1" x14ac:dyDescent="0.35"/>
    <row r="55" s="137" customFormat="1" x14ac:dyDescent="0.35"/>
    <row r="56" s="137" customFormat="1" x14ac:dyDescent="0.35"/>
    <row r="57" s="137" customFormat="1" x14ac:dyDescent="0.35"/>
    <row r="58" s="137" customFormat="1" x14ac:dyDescent="0.35"/>
    <row r="59" s="137" customFormat="1" x14ac:dyDescent="0.35"/>
    <row r="60" s="137" customFormat="1" x14ac:dyDescent="0.35"/>
    <row r="61" s="137" customFormat="1" x14ac:dyDescent="0.35"/>
    <row r="62" s="137" customFormat="1" x14ac:dyDescent="0.35"/>
    <row r="63" s="137" customFormat="1" x14ac:dyDescent="0.35"/>
    <row r="64" s="137" customFormat="1" x14ac:dyDescent="0.35"/>
    <row r="65" s="137" customFormat="1" x14ac:dyDescent="0.35"/>
    <row r="66" s="137" customFormat="1" x14ac:dyDescent="0.35"/>
    <row r="67" s="137" customFormat="1" x14ac:dyDescent="0.35"/>
    <row r="68" s="137" customFormat="1" x14ac:dyDescent="0.35"/>
    <row r="69" s="137" customFormat="1" x14ac:dyDescent="0.35"/>
    <row r="70" s="137" customFormat="1" x14ac:dyDescent="0.35"/>
    <row r="71" s="137" customFormat="1" x14ac:dyDescent="0.35"/>
    <row r="72" s="137" customFormat="1" x14ac:dyDescent="0.35"/>
    <row r="73" s="137" customFormat="1" x14ac:dyDescent="0.35"/>
    <row r="74" s="137" customFormat="1" x14ac:dyDescent="0.35"/>
    <row r="75" s="137" customFormat="1" x14ac:dyDescent="0.35"/>
    <row r="76" s="137" customFormat="1" x14ac:dyDescent="0.35"/>
    <row r="77" s="137" customFormat="1" x14ac:dyDescent="0.35"/>
    <row r="78" s="137" customFormat="1" x14ac:dyDescent="0.35"/>
    <row r="79" s="137" customFormat="1" x14ac:dyDescent="0.35"/>
    <row r="80" s="137" customFormat="1" x14ac:dyDescent="0.35"/>
    <row r="81" s="137" customFormat="1" x14ac:dyDescent="0.35"/>
    <row r="82" s="137" customFormat="1" x14ac:dyDescent="0.35"/>
    <row r="83" s="137" customFormat="1" x14ac:dyDescent="0.35"/>
    <row r="84" s="137" customFormat="1" x14ac:dyDescent="0.35"/>
    <row r="85" s="137" customFormat="1" x14ac:dyDescent="0.35"/>
    <row r="86" s="137" customFormat="1" x14ac:dyDescent="0.35"/>
    <row r="87" s="137" customFormat="1" x14ac:dyDescent="0.35"/>
    <row r="88" s="137" customFormat="1" x14ac:dyDescent="0.35"/>
    <row r="89" s="137" customFormat="1" x14ac:dyDescent="0.35"/>
    <row r="90" s="137" customFormat="1" x14ac:dyDescent="0.35"/>
    <row r="91" s="137" customFormat="1" x14ac:dyDescent="0.35"/>
    <row r="92" s="137" customFormat="1" x14ac:dyDescent="0.35"/>
    <row r="93" s="137" customFormat="1" x14ac:dyDescent="0.35"/>
    <row r="94" s="137" customFormat="1" x14ac:dyDescent="0.35"/>
    <row r="95" s="137" customFormat="1" x14ac:dyDescent="0.35"/>
    <row r="96" s="137" customFormat="1" x14ac:dyDescent="0.35"/>
    <row r="97" s="137" customFormat="1" x14ac:dyDescent="0.35"/>
    <row r="98" s="137" customFormat="1" x14ac:dyDescent="0.35"/>
    <row r="99" s="137" customFormat="1" x14ac:dyDescent="0.35"/>
    <row r="100" s="137" customFormat="1" x14ac:dyDescent="0.35"/>
    <row r="101" s="137" customFormat="1" x14ac:dyDescent="0.35"/>
    <row r="102" s="137" customFormat="1" x14ac:dyDescent="0.35"/>
    <row r="103" s="137" customFormat="1" x14ac:dyDescent="0.35"/>
    <row r="104" s="137" customFormat="1" x14ac:dyDescent="0.35"/>
    <row r="105" s="137" customFormat="1" x14ac:dyDescent="0.35"/>
    <row r="106" s="137" customFormat="1" x14ac:dyDescent="0.35"/>
    <row r="107" s="137" customFormat="1" x14ac:dyDescent="0.35"/>
    <row r="108" s="137" customFormat="1" x14ac:dyDescent="0.35"/>
    <row r="109" s="137" customFormat="1" x14ac:dyDescent="0.35"/>
    <row r="110" s="137" customFormat="1" x14ac:dyDescent="0.35"/>
    <row r="111" s="137" customFormat="1" x14ac:dyDescent="0.35"/>
    <row r="112" s="137" customFormat="1" x14ac:dyDescent="0.35"/>
    <row r="113" s="137" customFormat="1" x14ac:dyDescent="0.35"/>
    <row r="114" s="137" customFormat="1" x14ac:dyDescent="0.35"/>
    <row r="115" s="137" customFormat="1" x14ac:dyDescent="0.35"/>
    <row r="116" s="137" customFormat="1" x14ac:dyDescent="0.35"/>
    <row r="117" s="137" customFormat="1" x14ac:dyDescent="0.35"/>
    <row r="118" s="137" customFormat="1" x14ac:dyDescent="0.35"/>
    <row r="119" s="137" customFormat="1" x14ac:dyDescent="0.35"/>
    <row r="120" s="137" customFormat="1" x14ac:dyDescent="0.35"/>
    <row r="121" s="137" customFormat="1" x14ac:dyDescent="0.35"/>
    <row r="122" s="137" customFormat="1" x14ac:dyDescent="0.35"/>
    <row r="123" s="137" customFormat="1" x14ac:dyDescent="0.35"/>
    <row r="124" s="137" customFormat="1" x14ac:dyDescent="0.35"/>
    <row r="125" s="137" customFormat="1" x14ac:dyDescent="0.35"/>
    <row r="126" s="137" customFormat="1" x14ac:dyDescent="0.35"/>
    <row r="127" s="137" customFormat="1" x14ac:dyDescent="0.35"/>
    <row r="128" s="137" customFormat="1" x14ac:dyDescent="0.35"/>
    <row r="129" s="137" customFormat="1" x14ac:dyDescent="0.35"/>
    <row r="130" s="137" customFormat="1" x14ac:dyDescent="0.35"/>
    <row r="131" s="137" customFormat="1" x14ac:dyDescent="0.35"/>
    <row r="132" s="137" customFormat="1" x14ac:dyDescent="0.35"/>
    <row r="133" s="137" customFormat="1" x14ac:dyDescent="0.35"/>
    <row r="134" s="137" customFormat="1" x14ac:dyDescent="0.35"/>
    <row r="135" s="137" customFormat="1" x14ac:dyDescent="0.35"/>
    <row r="136" s="137" customFormat="1" x14ac:dyDescent="0.35"/>
    <row r="137" s="137" customFormat="1" x14ac:dyDescent="0.35"/>
    <row r="138" s="137" customFormat="1" x14ac:dyDescent="0.35"/>
    <row r="139" s="137" customFormat="1" x14ac:dyDescent="0.35"/>
    <row r="140" s="137" customFormat="1" x14ac:dyDescent="0.35"/>
    <row r="141" s="137" customFormat="1" x14ac:dyDescent="0.35"/>
    <row r="142" s="137" customFormat="1" x14ac:dyDescent="0.35"/>
    <row r="143" s="137" customFormat="1" x14ac:dyDescent="0.35"/>
    <row r="144" s="137" customFormat="1" x14ac:dyDescent="0.35"/>
    <row r="145" s="137" customFormat="1" x14ac:dyDescent="0.35"/>
    <row r="146" s="137" customFormat="1" x14ac:dyDescent="0.35"/>
    <row r="147" s="137" customFormat="1" x14ac:dyDescent="0.35"/>
    <row r="148" s="137" customFormat="1" x14ac:dyDescent="0.35"/>
    <row r="149" s="137" customFormat="1" x14ac:dyDescent="0.35"/>
    <row r="150" s="137" customFormat="1" x14ac:dyDescent="0.35"/>
    <row r="151" s="137" customFormat="1" x14ac:dyDescent="0.35"/>
    <row r="152" s="137" customFormat="1" x14ac:dyDescent="0.35"/>
    <row r="153" s="137" customFormat="1" x14ac:dyDescent="0.35"/>
    <row r="154" s="137" customFormat="1" x14ac:dyDescent="0.35"/>
    <row r="155" s="137" customFormat="1" x14ac:dyDescent="0.35"/>
    <row r="156" s="137" customFormat="1" x14ac:dyDescent="0.35"/>
    <row r="157" s="137" customFormat="1" x14ac:dyDescent="0.35"/>
    <row r="158" s="137" customFormat="1" x14ac:dyDescent="0.35"/>
    <row r="159" s="137" customFormat="1" x14ac:dyDescent="0.35"/>
    <row r="160" s="137" customFormat="1" x14ac:dyDescent="0.35"/>
    <row r="161" s="137" customFormat="1" x14ac:dyDescent="0.35"/>
    <row r="162" s="137" customFormat="1" x14ac:dyDescent="0.35"/>
    <row r="163" s="137" customFormat="1" x14ac:dyDescent="0.35"/>
    <row r="164" s="137" customFormat="1" x14ac:dyDescent="0.35"/>
    <row r="165" s="137" customFormat="1" x14ac:dyDescent="0.35"/>
    <row r="166" s="137" customFormat="1" x14ac:dyDescent="0.35"/>
    <row r="167" s="137" customFormat="1" x14ac:dyDescent="0.35"/>
    <row r="168" s="137" customFormat="1" x14ac:dyDescent="0.35"/>
    <row r="169" s="137" customFormat="1" x14ac:dyDescent="0.35"/>
    <row r="170" s="137" customFormat="1" x14ac:dyDescent="0.35"/>
    <row r="171" s="137" customFormat="1" x14ac:dyDescent="0.35"/>
    <row r="172" s="137" customFormat="1" x14ac:dyDescent="0.35"/>
    <row r="173" s="137" customFormat="1" x14ac:dyDescent="0.35"/>
    <row r="174" s="137" customFormat="1" x14ac:dyDescent="0.35"/>
    <row r="175" s="137" customFormat="1" x14ac:dyDescent="0.35"/>
    <row r="176" s="137" customFormat="1" x14ac:dyDescent="0.35"/>
    <row r="177" s="137" customFormat="1" x14ac:dyDescent="0.35"/>
    <row r="178" s="137" customFormat="1" x14ac:dyDescent="0.35"/>
    <row r="179" s="137" customFormat="1" x14ac:dyDescent="0.35"/>
    <row r="180" s="137" customFormat="1" x14ac:dyDescent="0.35"/>
    <row r="181" s="137" customFormat="1" x14ac:dyDescent="0.35"/>
    <row r="182" s="137" customFormat="1" x14ac:dyDescent="0.35"/>
    <row r="183" s="137" customFormat="1" x14ac:dyDescent="0.35"/>
    <row r="184" s="137" customFormat="1" x14ac:dyDescent="0.35"/>
    <row r="185" s="137" customFormat="1" x14ac:dyDescent="0.35"/>
    <row r="186" s="137" customFormat="1" x14ac:dyDescent="0.35"/>
    <row r="187" s="137" customFormat="1" x14ac:dyDescent="0.35"/>
    <row r="188" s="137" customFormat="1" x14ac:dyDescent="0.35"/>
    <row r="189" s="137" customFormat="1" x14ac:dyDescent="0.35"/>
    <row r="190" s="137" customFormat="1" x14ac:dyDescent="0.35"/>
    <row r="191" s="137" customFormat="1" x14ac:dyDescent="0.35"/>
    <row r="192" s="137" customFormat="1" x14ac:dyDescent="0.35"/>
    <row r="193" s="137" customFormat="1" x14ac:dyDescent="0.35"/>
    <row r="194" s="137" customFormat="1" x14ac:dyDescent="0.35"/>
    <row r="195" s="137" customFormat="1" x14ac:dyDescent="0.35"/>
    <row r="196" s="137" customFormat="1" x14ac:dyDescent="0.35"/>
    <row r="197" s="137" customFormat="1" x14ac:dyDescent="0.35"/>
    <row r="198" s="137" customFormat="1" x14ac:dyDescent="0.35"/>
    <row r="199" s="137" customFormat="1" x14ac:dyDescent="0.35"/>
    <row r="200" s="137" customFormat="1" x14ac:dyDescent="0.35"/>
    <row r="201" s="137" customFormat="1" x14ac:dyDescent="0.35"/>
    <row r="202" s="137" customFormat="1" x14ac:dyDescent="0.35"/>
    <row r="203" s="137" customFormat="1" x14ac:dyDescent="0.35"/>
    <row r="204" s="137" customFormat="1" x14ac:dyDescent="0.35"/>
    <row r="205" s="137" customFormat="1" x14ac:dyDescent="0.35"/>
    <row r="206" s="137" customFormat="1" x14ac:dyDescent="0.35"/>
    <row r="207" s="137" customFormat="1" x14ac:dyDescent="0.35"/>
    <row r="208" s="137" customFormat="1" x14ac:dyDescent="0.35"/>
    <row r="209" s="137" customFormat="1" x14ac:dyDescent="0.35"/>
    <row r="210" s="137" customFormat="1" x14ac:dyDescent="0.35"/>
    <row r="211" s="137" customFormat="1" x14ac:dyDescent="0.35"/>
    <row r="212" s="137" customFormat="1" x14ac:dyDescent="0.35"/>
    <row r="213" s="137" customFormat="1" x14ac:dyDescent="0.35"/>
    <row r="214" s="137" customFormat="1" x14ac:dyDescent="0.35"/>
    <row r="215" s="137" customFormat="1" x14ac:dyDescent="0.35"/>
    <row r="216" s="137" customFormat="1" x14ac:dyDescent="0.35"/>
    <row r="217" s="137" customFormat="1" x14ac:dyDescent="0.35"/>
    <row r="218" s="137" customFormat="1" x14ac:dyDescent="0.35"/>
    <row r="219" s="137" customFormat="1" x14ac:dyDescent="0.35"/>
    <row r="220" s="137" customFormat="1" x14ac:dyDescent="0.35"/>
    <row r="221" s="137" customFormat="1" x14ac:dyDescent="0.35"/>
    <row r="222" s="137" customFormat="1" x14ac:dyDescent="0.35"/>
    <row r="223" s="137" customFormat="1" x14ac:dyDescent="0.35"/>
    <row r="224" s="137" customFormat="1" x14ac:dyDescent="0.35"/>
    <row r="225" s="137" customFormat="1" x14ac:dyDescent="0.35"/>
    <row r="226" s="137" customFormat="1" x14ac:dyDescent="0.35"/>
    <row r="227" s="137" customFormat="1" x14ac:dyDescent="0.35"/>
    <row r="228" s="137" customFormat="1" x14ac:dyDescent="0.35"/>
    <row r="229" s="137" customFormat="1" x14ac:dyDescent="0.35"/>
    <row r="230" s="137" customFormat="1" x14ac:dyDescent="0.35"/>
    <row r="231" s="137" customFormat="1" x14ac:dyDescent="0.35"/>
    <row r="232" s="137" customFormat="1" x14ac:dyDescent="0.35"/>
    <row r="233" s="137" customFormat="1" x14ac:dyDescent="0.35"/>
    <row r="234" s="137" customFormat="1" x14ac:dyDescent="0.35"/>
    <row r="235" s="137" customFormat="1" x14ac:dyDescent="0.35"/>
    <row r="236" s="137" customFormat="1" x14ac:dyDescent="0.35"/>
    <row r="237" s="137" customFormat="1" x14ac:dyDescent="0.35"/>
    <row r="238" s="137" customFormat="1" x14ac:dyDescent="0.35"/>
    <row r="239" s="137" customFormat="1" x14ac:dyDescent="0.35"/>
    <row r="240" s="137" customFormat="1" x14ac:dyDescent="0.35"/>
    <row r="241" s="137" customFormat="1" x14ac:dyDescent="0.35"/>
    <row r="242" s="137" customFormat="1" x14ac:dyDescent="0.35"/>
    <row r="243" s="137" customFormat="1" x14ac:dyDescent="0.35"/>
    <row r="244" s="137" customFormat="1" x14ac:dyDescent="0.35"/>
    <row r="245" s="137" customFormat="1" x14ac:dyDescent="0.35"/>
    <row r="246" s="137" customFormat="1" x14ac:dyDescent="0.35"/>
    <row r="247" s="137" customFormat="1" x14ac:dyDescent="0.35"/>
    <row r="248" s="137" customFormat="1" x14ac:dyDescent="0.35"/>
    <row r="249" s="137" customFormat="1" x14ac:dyDescent="0.35"/>
    <row r="250" s="137" customFormat="1" x14ac:dyDescent="0.35"/>
    <row r="251" s="137" customFormat="1" x14ac:dyDescent="0.35"/>
    <row r="252" s="137" customFormat="1" x14ac:dyDescent="0.35"/>
    <row r="253" s="137" customFormat="1" x14ac:dyDescent="0.35"/>
    <row r="254" s="137" customFormat="1" x14ac:dyDescent="0.35"/>
    <row r="255" s="137" customFormat="1" x14ac:dyDescent="0.35"/>
    <row r="256" s="137" customFormat="1" x14ac:dyDescent="0.35"/>
    <row r="257" s="137" customFormat="1" x14ac:dyDescent="0.35"/>
    <row r="258" s="137" customFormat="1" x14ac:dyDescent="0.35"/>
    <row r="259" s="137" customFormat="1" x14ac:dyDescent="0.35"/>
    <row r="260" s="137" customFormat="1" x14ac:dyDescent="0.35"/>
    <row r="261" s="137" customFormat="1" x14ac:dyDescent="0.35"/>
    <row r="262" s="137" customFormat="1" x14ac:dyDescent="0.35"/>
    <row r="263" s="137" customFormat="1" x14ac:dyDescent="0.35"/>
    <row r="264" s="137" customFormat="1" x14ac:dyDescent="0.35"/>
    <row r="265" s="137" customFormat="1" x14ac:dyDescent="0.35"/>
    <row r="266" s="137" customFormat="1" x14ac:dyDescent="0.35"/>
    <row r="267" s="137" customFormat="1" x14ac:dyDescent="0.35"/>
    <row r="268" s="137" customFormat="1" x14ac:dyDescent="0.35"/>
    <row r="269" s="137" customFormat="1" x14ac:dyDescent="0.35"/>
    <row r="270" s="137" customFormat="1" x14ac:dyDescent="0.35"/>
    <row r="271" s="137" customFormat="1" x14ac:dyDescent="0.35"/>
    <row r="272" s="137" customFormat="1" x14ac:dyDescent="0.35"/>
    <row r="273" s="137" customFormat="1" x14ac:dyDescent="0.35"/>
    <row r="274" s="137" customFormat="1" x14ac:dyDescent="0.35"/>
    <row r="275" s="137" customFormat="1" x14ac:dyDescent="0.35"/>
    <row r="276" s="137" customFormat="1" x14ac:dyDescent="0.35"/>
    <row r="277" s="137" customFormat="1" x14ac:dyDescent="0.35"/>
    <row r="278" s="137" customFormat="1" x14ac:dyDescent="0.35"/>
    <row r="279" s="137" customFormat="1" x14ac:dyDescent="0.35"/>
    <row r="280" s="137" customFormat="1" x14ac:dyDescent="0.35"/>
    <row r="281" s="137" customFormat="1" x14ac:dyDescent="0.35"/>
    <row r="282" s="137" customFormat="1" x14ac:dyDescent="0.35"/>
    <row r="283" s="137" customFormat="1" x14ac:dyDescent="0.35"/>
    <row r="284" s="137" customFormat="1" x14ac:dyDescent="0.35"/>
    <row r="285" s="137" customFormat="1" x14ac:dyDescent="0.35"/>
    <row r="286" s="137" customFormat="1" x14ac:dyDescent="0.35"/>
    <row r="287" s="137" customFormat="1" x14ac:dyDescent="0.35"/>
    <row r="288" s="137" customFormat="1" x14ac:dyDescent="0.35"/>
    <row r="289" s="137" customFormat="1" x14ac:dyDescent="0.35"/>
    <row r="290" s="137" customFormat="1" x14ac:dyDescent="0.35"/>
    <row r="291" s="137" customFormat="1" x14ac:dyDescent="0.35"/>
    <row r="292" s="137" customFormat="1" x14ac:dyDescent="0.35"/>
    <row r="293" s="137" customFormat="1" x14ac:dyDescent="0.35"/>
    <row r="294" s="137" customFormat="1" x14ac:dyDescent="0.35"/>
    <row r="295" s="137" customFormat="1" x14ac:dyDescent="0.35"/>
    <row r="296" s="137" customFormat="1" x14ac:dyDescent="0.35"/>
    <row r="297" s="137" customFormat="1" x14ac:dyDescent="0.35"/>
    <row r="298" s="137" customFormat="1" x14ac:dyDescent="0.35"/>
    <row r="299" s="137" customFormat="1" x14ac:dyDescent="0.35"/>
    <row r="300" s="137" customFormat="1" x14ac:dyDescent="0.35"/>
    <row r="301" s="137" customFormat="1" x14ac:dyDescent="0.35"/>
    <row r="302" s="137" customFormat="1" x14ac:dyDescent="0.35"/>
    <row r="303" s="137" customFormat="1" x14ac:dyDescent="0.35"/>
    <row r="304" s="137" customFormat="1" x14ac:dyDescent="0.35"/>
    <row r="305" s="137" customFormat="1" x14ac:dyDescent="0.35"/>
    <row r="306" s="137" customFormat="1" x14ac:dyDescent="0.35"/>
    <row r="307" s="137" customFormat="1" x14ac:dyDescent="0.35"/>
    <row r="308" s="137" customFormat="1" x14ac:dyDescent="0.35"/>
    <row r="309" s="137" customFormat="1" x14ac:dyDescent="0.35"/>
    <row r="310" s="137" customFormat="1" x14ac:dyDescent="0.35"/>
    <row r="311" s="137" customFormat="1" x14ac:dyDescent="0.35"/>
    <row r="312" s="137" customFormat="1" x14ac:dyDescent="0.35"/>
    <row r="313" s="137" customFormat="1" x14ac:dyDescent="0.35"/>
    <row r="314" s="137" customFormat="1" x14ac:dyDescent="0.35"/>
    <row r="315" s="137" customFormat="1" x14ac:dyDescent="0.35"/>
    <row r="316" s="137" customFormat="1" x14ac:dyDescent="0.35"/>
    <row r="317" s="137" customFormat="1" x14ac:dyDescent="0.35"/>
    <row r="318" s="137" customFormat="1" x14ac:dyDescent="0.35"/>
    <row r="319" s="137" customFormat="1" x14ac:dyDescent="0.35"/>
    <row r="320" s="137" customFormat="1" x14ac:dyDescent="0.35"/>
    <row r="321" s="137" customFormat="1" x14ac:dyDescent="0.35"/>
    <row r="322" s="137" customFormat="1" x14ac:dyDescent="0.35"/>
    <row r="323" s="137" customFormat="1" x14ac:dyDescent="0.35"/>
    <row r="324" s="137" customFormat="1" x14ac:dyDescent="0.35"/>
    <row r="325" s="137" customFormat="1" x14ac:dyDescent="0.35"/>
    <row r="326" s="137" customFormat="1" x14ac:dyDescent="0.35"/>
    <row r="327" s="137" customFormat="1" x14ac:dyDescent="0.35"/>
    <row r="328" s="137" customFormat="1" x14ac:dyDescent="0.35"/>
    <row r="329" s="137" customFormat="1" x14ac:dyDescent="0.35"/>
    <row r="330" s="137" customFormat="1" x14ac:dyDescent="0.35"/>
    <row r="331" s="137" customFormat="1" x14ac:dyDescent="0.35"/>
    <row r="332" s="137" customFormat="1" x14ac:dyDescent="0.35"/>
    <row r="333" s="137" customFormat="1" x14ac:dyDescent="0.35"/>
    <row r="334" s="137" customFormat="1" x14ac:dyDescent="0.35"/>
    <row r="335" s="137" customFormat="1" x14ac:dyDescent="0.35"/>
    <row r="336" s="137" customFormat="1" x14ac:dyDescent="0.35"/>
    <row r="337" s="137" customFormat="1" x14ac:dyDescent="0.35"/>
    <row r="338" s="137" customFormat="1" x14ac:dyDescent="0.35"/>
    <row r="339" s="137" customFormat="1" x14ac:dyDescent="0.35"/>
    <row r="340" s="137" customFormat="1" x14ac:dyDescent="0.35"/>
    <row r="341" s="137" customFormat="1" x14ac:dyDescent="0.35"/>
    <row r="342" s="137" customFormat="1" x14ac:dyDescent="0.35"/>
    <row r="343" s="137" customFormat="1" x14ac:dyDescent="0.35"/>
    <row r="344" s="137" customFormat="1" x14ac:dyDescent="0.35"/>
    <row r="345" s="137" customFormat="1" x14ac:dyDescent="0.35"/>
    <row r="346" s="137" customFormat="1" x14ac:dyDescent="0.35"/>
    <row r="347" s="137" customFormat="1" x14ac:dyDescent="0.35"/>
    <row r="348" s="137" customFormat="1" x14ac:dyDescent="0.35"/>
    <row r="349" s="137" customFormat="1" x14ac:dyDescent="0.35"/>
    <row r="350" s="137" customFormat="1" x14ac:dyDescent="0.35"/>
    <row r="351" s="137" customFormat="1" x14ac:dyDescent="0.35"/>
    <row r="352" s="137" customFormat="1" x14ac:dyDescent="0.35"/>
    <row r="353" s="137" customFormat="1" x14ac:dyDescent="0.35"/>
    <row r="354" s="137" customFormat="1" x14ac:dyDescent="0.35"/>
    <row r="355" s="137" customFormat="1" x14ac:dyDescent="0.35"/>
    <row r="356" s="137" customFormat="1" x14ac:dyDescent="0.35"/>
    <row r="357" s="137" customFormat="1" x14ac:dyDescent="0.35"/>
    <row r="358" s="137" customFormat="1" x14ac:dyDescent="0.35"/>
    <row r="359" s="137" customFormat="1" x14ac:dyDescent="0.35"/>
    <row r="360" s="137" customFormat="1" x14ac:dyDescent="0.35"/>
    <row r="361" s="137" customFormat="1" x14ac:dyDescent="0.35"/>
    <row r="362" s="137" customFormat="1" x14ac:dyDescent="0.35"/>
    <row r="363" s="137" customFormat="1" x14ac:dyDescent="0.35"/>
    <row r="364" s="137" customFormat="1" x14ac:dyDescent="0.35"/>
    <row r="365" s="137" customFormat="1" x14ac:dyDescent="0.35"/>
    <row r="366" s="137" customFormat="1" x14ac:dyDescent="0.35"/>
    <row r="367" s="137" customFormat="1" x14ac:dyDescent="0.35"/>
    <row r="368" s="137" customFormat="1" x14ac:dyDescent="0.35"/>
    <row r="369" s="137" customFormat="1" x14ac:dyDescent="0.35"/>
    <row r="370" s="137" customFormat="1" x14ac:dyDescent="0.35"/>
    <row r="371" s="137" customFormat="1" x14ac:dyDescent="0.35"/>
    <row r="372" s="137" customFormat="1" x14ac:dyDescent="0.35"/>
    <row r="373" s="137" customFormat="1" x14ac:dyDescent="0.35"/>
    <row r="374" s="137" customFormat="1" x14ac:dyDescent="0.35"/>
    <row r="375" s="137" customFormat="1" x14ac:dyDescent="0.35"/>
    <row r="376" s="137" customFormat="1" x14ac:dyDescent="0.35"/>
    <row r="377" s="137" customFormat="1" x14ac:dyDescent="0.35"/>
    <row r="378" s="137" customFormat="1" x14ac:dyDescent="0.35"/>
    <row r="379" s="137" customFormat="1" x14ac:dyDescent="0.35"/>
    <row r="380" s="137" customFormat="1" x14ac:dyDescent="0.35"/>
    <row r="381" s="137" customFormat="1" x14ac:dyDescent="0.35"/>
    <row r="382" s="137" customFormat="1" x14ac:dyDescent="0.35"/>
    <row r="383" s="137" customFormat="1" x14ac:dyDescent="0.35"/>
    <row r="384" s="137" customFormat="1" x14ac:dyDescent="0.35"/>
    <row r="385" s="137" customFormat="1" x14ac:dyDescent="0.35"/>
    <row r="386" s="137" customFormat="1" x14ac:dyDescent="0.35"/>
    <row r="387" s="137" customFormat="1" x14ac:dyDescent="0.35"/>
    <row r="388" s="137" customFormat="1" x14ac:dyDescent="0.35"/>
    <row r="389" s="137" customFormat="1" x14ac:dyDescent="0.35"/>
    <row r="390" s="137" customFormat="1" x14ac:dyDescent="0.35"/>
    <row r="391" s="137" customFormat="1" x14ac:dyDescent="0.35"/>
    <row r="392" s="137" customFormat="1" x14ac:dyDescent="0.35"/>
    <row r="393" s="137" customFormat="1" x14ac:dyDescent="0.35"/>
    <row r="394" s="137" customFormat="1" x14ac:dyDescent="0.35"/>
    <row r="395" s="137" customFormat="1" x14ac:dyDescent="0.35"/>
    <row r="396" s="137" customFormat="1" x14ac:dyDescent="0.35"/>
    <row r="397" s="137" customFormat="1" x14ac:dyDescent="0.35"/>
    <row r="398" s="137" customFormat="1" x14ac:dyDescent="0.35"/>
    <row r="399" s="137" customFormat="1" x14ac:dyDescent="0.35"/>
    <row r="400" s="137" customFormat="1" x14ac:dyDescent="0.35"/>
    <row r="401" s="137" customFormat="1" x14ac:dyDescent="0.35"/>
    <row r="402" s="137" customFormat="1" x14ac:dyDescent="0.35"/>
    <row r="403" s="137" customFormat="1" x14ac:dyDescent="0.35"/>
    <row r="404" s="137" customFormat="1" x14ac:dyDescent="0.35"/>
    <row r="405" s="137" customFormat="1" x14ac:dyDescent="0.35"/>
    <row r="406" s="137" customFormat="1" x14ac:dyDescent="0.35"/>
    <row r="407" s="137" customFormat="1" x14ac:dyDescent="0.35"/>
    <row r="408" s="137" customFormat="1" x14ac:dyDescent="0.35"/>
    <row r="409" s="137" customFormat="1" x14ac:dyDescent="0.35"/>
    <row r="410" s="137" customFormat="1" x14ac:dyDescent="0.35"/>
    <row r="411" s="137" customFormat="1" x14ac:dyDescent="0.35"/>
    <row r="412" s="137" customFormat="1" x14ac:dyDescent="0.35"/>
    <row r="413" s="137" customFormat="1" x14ac:dyDescent="0.35"/>
    <row r="414" s="137" customFormat="1" x14ac:dyDescent="0.35"/>
    <row r="415" s="137" customFormat="1" x14ac:dyDescent="0.35"/>
    <row r="416" s="137" customFormat="1" x14ac:dyDescent="0.35"/>
    <row r="417" s="137" customFormat="1" x14ac:dyDescent="0.35"/>
    <row r="418" s="137" customFormat="1" x14ac:dyDescent="0.35"/>
    <row r="419" s="137" customFormat="1" x14ac:dyDescent="0.35"/>
    <row r="420" s="137" customFormat="1" x14ac:dyDescent="0.35"/>
    <row r="421" s="137" customFormat="1" x14ac:dyDescent="0.35"/>
    <row r="422" s="137" customFormat="1" x14ac:dyDescent="0.35"/>
    <row r="423" s="137" customFormat="1" x14ac:dyDescent="0.35"/>
    <row r="424" s="137" customFormat="1" x14ac:dyDescent="0.35"/>
    <row r="425" s="137" customFormat="1" x14ac:dyDescent="0.35"/>
    <row r="426" s="137" customFormat="1" x14ac:dyDescent="0.35"/>
    <row r="427" s="137" customFormat="1" x14ac:dyDescent="0.35"/>
    <row r="428" s="137" customFormat="1" x14ac:dyDescent="0.35"/>
    <row r="429" s="137" customFormat="1" x14ac:dyDescent="0.35"/>
    <row r="430" s="137" customFormat="1" x14ac:dyDescent="0.35"/>
    <row r="431" s="137" customFormat="1" x14ac:dyDescent="0.35"/>
    <row r="432" s="137" customFormat="1" x14ac:dyDescent="0.35"/>
    <row r="433" s="137" customFormat="1" x14ac:dyDescent="0.35"/>
    <row r="434" s="137" customFormat="1" x14ac:dyDescent="0.35"/>
    <row r="435" s="137" customFormat="1" x14ac:dyDescent="0.35"/>
    <row r="436" s="137" customFormat="1" x14ac:dyDescent="0.35"/>
    <row r="437" s="137" customFormat="1" x14ac:dyDescent="0.35"/>
    <row r="438" s="137" customFormat="1" x14ac:dyDescent="0.35"/>
    <row r="439" s="137" customFormat="1" x14ac:dyDescent="0.35"/>
    <row r="440" s="137" customFormat="1" x14ac:dyDescent="0.35"/>
    <row r="441" s="137" customFormat="1" x14ac:dyDescent="0.35"/>
    <row r="442" s="137" customFormat="1" x14ac:dyDescent="0.35"/>
    <row r="443" s="137" customFormat="1" x14ac:dyDescent="0.35"/>
    <row r="444" s="137" customFormat="1" x14ac:dyDescent="0.35"/>
    <row r="445" s="137" customFormat="1" x14ac:dyDescent="0.35"/>
    <row r="446" s="137" customFormat="1" x14ac:dyDescent="0.35"/>
    <row r="447" s="137" customFormat="1" x14ac:dyDescent="0.35"/>
    <row r="448" s="137" customFormat="1" x14ac:dyDescent="0.35"/>
    <row r="449" s="137" customFormat="1" x14ac:dyDescent="0.35"/>
    <row r="450" s="137" customFormat="1" x14ac:dyDescent="0.35"/>
    <row r="451" s="137" customFormat="1" x14ac:dyDescent="0.35"/>
    <row r="452" s="137" customFormat="1" x14ac:dyDescent="0.35"/>
    <row r="453" s="137" customFormat="1" x14ac:dyDescent="0.35"/>
    <row r="454" s="137" customFormat="1" x14ac:dyDescent="0.35"/>
    <row r="455" s="137" customFormat="1" x14ac:dyDescent="0.35"/>
    <row r="456" s="137" customFormat="1" x14ac:dyDescent="0.35"/>
    <row r="457" s="137" customFormat="1" x14ac:dyDescent="0.35"/>
    <row r="458" s="137" customFormat="1" x14ac:dyDescent="0.35"/>
    <row r="459" s="137" customFormat="1" x14ac:dyDescent="0.35"/>
    <row r="460" s="137" customFormat="1" x14ac:dyDescent="0.35"/>
    <row r="461" s="137" customFormat="1" x14ac:dyDescent="0.35"/>
    <row r="462" s="137" customFormat="1" x14ac:dyDescent="0.35"/>
    <row r="463" s="137" customFormat="1" x14ac:dyDescent="0.35"/>
    <row r="464" s="137" customFormat="1" x14ac:dyDescent="0.35"/>
    <row r="465" s="137" customFormat="1" x14ac:dyDescent="0.35"/>
    <row r="466" s="137" customFormat="1" x14ac:dyDescent="0.35"/>
    <row r="467" s="137" customFormat="1" x14ac:dyDescent="0.35"/>
    <row r="468" s="137" customFormat="1" x14ac:dyDescent="0.35"/>
    <row r="469" s="137" customFormat="1" x14ac:dyDescent="0.35"/>
    <row r="470" s="137" customFormat="1" x14ac:dyDescent="0.35"/>
    <row r="471" s="137" customFormat="1" x14ac:dyDescent="0.35"/>
    <row r="472" s="137" customFormat="1" x14ac:dyDescent="0.35"/>
  </sheetData>
  <sheetProtection algorithmName="SHA-512" hashValue="ERH6dtJSkdheUA7sQgKtGwxCKxkH5KqwQR8k1cSTA5tZeTpIaqukjN/+XbmMqf0d+SirgmNLHX4SJY6G29zeUw==" saltValue="l9BFTBuHSRABwdvMgCJjQw==" spinCount="100000" sheet="1" objects="1" scenarios="1"/>
  <mergeCells count="5">
    <mergeCell ref="C30:H30"/>
    <mergeCell ref="C22:H22"/>
    <mergeCell ref="C14:H14"/>
    <mergeCell ref="C6:H6"/>
    <mergeCell ref="C4:H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3" ma:contentTypeDescription="Create a new document." ma:contentTypeScope="" ma:versionID="dc200dff688d9f941de6c654c3cc63c6">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48f4bf8fcebd23ffaadb71cc1f59441a"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F44566-41A9-4622-BD9F-A722512F2AB1}">
  <ds:schemaRefs>
    <ds:schemaRef ds:uri="http://schemas.microsoft.com/sharepoint/v3/contenttype/forms"/>
  </ds:schemaRefs>
</ds:datastoreItem>
</file>

<file path=customXml/itemProps2.xml><?xml version="1.0" encoding="utf-8"?>
<ds:datastoreItem xmlns:ds="http://schemas.openxmlformats.org/officeDocument/2006/customXml" ds:itemID="{0642A484-2167-4D7A-9755-ED1DE8ED6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5EB5B8-95A3-4B68-9CC5-9C3CF6B09E1E}">
  <ds:schemaRef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ce645488-6fd6-46e5-8e0c-bbe6f151e32e"/>
    <ds:schemaRef ds:uri="http://schemas.openxmlformats.org/package/2006/metadata/core-properties"/>
    <ds:schemaRef ds:uri="cff330f7-cf22-4164-ab59-4b915ccf094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FNSACC311 Cover Page</vt:lpstr>
      <vt:lpstr>Content</vt:lpstr>
      <vt:lpstr>1 - Journals</vt:lpstr>
      <vt:lpstr>2 - Ledger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dc:creator>
  <cp:keywords/>
  <dc:description/>
  <cp:lastModifiedBy>Gayelene Townsend</cp:lastModifiedBy>
  <cp:revision/>
  <dcterms:created xsi:type="dcterms:W3CDTF">2021-03-24T00:57:23Z</dcterms:created>
  <dcterms:modified xsi:type="dcterms:W3CDTF">2021-10-05T13:30:04Z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ies>
</file>