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525"/>
  <workbookPr filterPrivacy="1" codeName="ThisWorkbook"/>
  <xr:revisionPtr revIDLastSave="16" documentId="13_ncr:11_{757864E4-B2C4-4C49-A7C5-6F51AEC60EAA}" xr6:coauthVersionLast="47" xr6:coauthVersionMax="47" xr10:uidLastSave="{727A37E1-DB21-4703-AD8E-753E2D92C1B0}"/>
  <bookViews>
    <workbookView xWindow="22930" yWindow="-110" windowWidth="23260" windowHeight="12580" xr2:uid="{00000000-000D-0000-FFFF-FFFF00000000}"/>
  </bookViews>
  <sheets>
    <sheet name="Inventory List" sheetId="1" r:id="rId1"/>
  </sheets>
  <definedNames>
    <definedName name="_xlnm._FilterDatabase" localSheetId="0" hidden="1">'Inventory List'!$L$2</definedName>
    <definedName name="_xlnm.Print_Titles" localSheetId="0">'Inventory List'!$1:$3</definedName>
    <definedName name="valHighlight">IFERROR(IF('Inventory List'!$M$2="Yes", TRUE, FALSE),FALSE)</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 i="1" l="1"/>
  <c r="I10" i="1"/>
  <c r="B13" i="1"/>
  <c r="B12" i="1"/>
  <c r="B11" i="1"/>
  <c r="B9" i="1"/>
  <c r="B8" i="1"/>
  <c r="B7" i="1"/>
  <c r="B6" i="1"/>
  <c r="B5" i="1"/>
  <c r="B4" i="1"/>
  <c r="I13" i="1"/>
  <c r="I12" i="1"/>
  <c r="I11" i="1"/>
  <c r="I9" i="1"/>
  <c r="I8" i="1"/>
  <c r="I7" i="1"/>
  <c r="I6" i="1"/>
  <c r="I5" i="1"/>
  <c r="I4" i="1"/>
</calcChain>
</file>

<file path=xl/sharedStrings.xml><?xml version="1.0" encoding="utf-8"?>
<sst xmlns="http://schemas.openxmlformats.org/spreadsheetml/2006/main" count="46" uniqueCount="46">
  <si>
    <t xml:space="preserve"> </t>
  </si>
  <si>
    <t>Highlight items to reorder?</t>
  </si>
  <si>
    <t>Yes</t>
  </si>
  <si>
    <t>For Reorder</t>
  </si>
  <si>
    <t>Inventory ID</t>
  </si>
  <si>
    <t>Name</t>
  </si>
  <si>
    <t>Description</t>
  </si>
  <si>
    <t>Unit Price</t>
  </si>
  <si>
    <t>Quantity in Stock</t>
  </si>
  <si>
    <t>Quantity Damaged</t>
  </si>
  <si>
    <t>Inventory Value</t>
  </si>
  <si>
    <t>Reorder Level*</t>
  </si>
  <si>
    <t>Reorder Time in Days</t>
  </si>
  <si>
    <t>Quantity in Reorder</t>
  </si>
  <si>
    <t>Discontinued?</t>
  </si>
  <si>
    <t>IN0001</t>
  </si>
  <si>
    <t>Desk 1</t>
  </si>
  <si>
    <t>Solid Acacia Wood, 2 concealed drawers</t>
  </si>
  <si>
    <t>IN0002</t>
  </si>
  <si>
    <t>Desk 2</t>
  </si>
  <si>
    <t>Rose Gum desk, 3 drawers</t>
  </si>
  <si>
    <t>IN0003</t>
  </si>
  <si>
    <t>Desk 3</t>
  </si>
  <si>
    <t>Cypruss Pine desk</t>
  </si>
  <si>
    <t>IN0004</t>
  </si>
  <si>
    <t>Desk 4</t>
  </si>
  <si>
    <t xml:space="preserve">Ironbark </t>
  </si>
  <si>
    <t>IN0005</t>
  </si>
  <si>
    <t>Desk 5</t>
  </si>
  <si>
    <t>French Oak</t>
  </si>
  <si>
    <t>IN0006</t>
  </si>
  <si>
    <t>Desk 6</t>
  </si>
  <si>
    <t>Brushbox Timber</t>
  </si>
  <si>
    <t>IN0007</t>
  </si>
  <si>
    <t>Desk 7</t>
  </si>
  <si>
    <t>Swan River Mahogany</t>
  </si>
  <si>
    <t>IN0008</t>
  </si>
  <si>
    <t>Desk 8</t>
  </si>
  <si>
    <t>Myrtle Beech</t>
  </si>
  <si>
    <t>IN0009</t>
  </si>
  <si>
    <t>Desk 9</t>
  </si>
  <si>
    <t>Spotted Gum</t>
  </si>
  <si>
    <t>IN0010</t>
  </si>
  <si>
    <t>Desk 10</t>
  </si>
  <si>
    <t>Alpine Ash</t>
  </si>
  <si>
    <t>* When the inventory level drops to 10 desks this will flag that more stock needs to be ordered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</si>
</sst>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quot;$&quot;#,##0"/>
  </numFmts>
  <fonts count="6">
    <font>
      <sz val="11"/>
      <color theme="1"/>
      <name val="Franklin Gothic Book"/>
      <family val="2"/>
      <scheme val="minor"/>
    </font>
    <font>
      <sz val="10"/>
      <color theme="1"/>
      <name val="Franklin Gothic Book"/>
      <family val="2"/>
      <scheme val="minor"/>
    </font>
    <font>
      <sz val="10"/>
      <color theme="5"/>
      <name val="Franklin Gothic Book"/>
      <family val="2"/>
      <scheme val="minor"/>
    </font>
    <font>
      <sz val="10"/>
      <color rgb="FF000000"/>
      <name val="Franklin Gothic Book"/>
      <family val="2"/>
      <scheme val="minor"/>
    </font>
    <font>
      <sz val="10"/>
      <color rgb="FFFF0000"/>
      <name val="Franklin Gothic Book"/>
      <family val="2"/>
      <scheme val="minor"/>
    </font>
    <font>
      <sz val="8"/>
      <color theme="1"/>
      <name val="Franklin Gothic Book"/>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indent="1"/>
    </xf>
    <xf numFmtId="0" fontId="1" fillId="0" borderId="0" xfId="0" applyFont="1" applyAlignment="1">
      <alignment horizontal="left" vertical="center" indent="1"/>
    </xf>
    <xf numFmtId="0" fontId="1" fillId="0" borderId="0" xfId="0" applyFont="1" applyAlignment="1">
      <alignment horizontal="right" indent="1"/>
    </xf>
    <xf numFmtId="0" fontId="1" fillId="0" borderId="0" xfId="0" applyFont="1" applyAlignment="1">
      <alignment horizontal="right" vertical="center" indent="1"/>
    </xf>
    <xf numFmtId="0" fontId="0" fillId="0" borderId="0" xfId="0" applyAlignment="1">
      <alignment horizontal="center" vertical="center" wrapText="1"/>
    </xf>
    <xf numFmtId="164" fontId="0" fillId="0" borderId="0" xfId="0" applyNumberForma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right" vertical="center"/>
    </xf>
    <xf numFmtId="0" fontId="2" fillId="0" borderId="0" xfId="0" applyFont="1" applyAlignment="1">
      <alignment horizontal="right" vertical="center"/>
    </xf>
    <xf numFmtId="0" fontId="2" fillId="0" borderId="0" xfId="0" applyFont="1" applyAlignment="1">
      <alignment horizontal="left" vertical="center" indent="1"/>
    </xf>
    <xf numFmtId="0" fontId="3" fillId="0" borderId="0" xfId="0" applyFont="1" applyAlignment="1">
      <alignment horizontal="center" vertical="center"/>
    </xf>
    <xf numFmtId="0" fontId="3" fillId="0" borderId="0" xfId="0" applyFont="1" applyAlignment="1">
      <alignment horizontal="left" vertical="center" indent="1"/>
    </xf>
    <xf numFmtId="0" fontId="3" fillId="0" borderId="0" xfId="0" applyFont="1" applyAlignment="1">
      <alignment horizontal="right" vertical="center" indent="1"/>
    </xf>
    <xf numFmtId="165" fontId="3" fillId="0" borderId="0" xfId="0" applyNumberFormat="1" applyFont="1" applyAlignment="1">
      <alignment horizontal="right" vertical="center" indent="1"/>
    </xf>
    <xf numFmtId="0" fontId="4" fillId="0" borderId="0" xfId="0" applyFont="1" applyAlignment="1">
      <alignment horizontal="right" vertical="center" indent="1"/>
    </xf>
    <xf numFmtId="0" fontId="5" fillId="0" borderId="0" xfId="0" applyFont="1" applyAlignment="1">
      <alignment horizontal="left" vertical="center"/>
    </xf>
  </cellXfs>
  <cellStyles count="1">
    <cellStyle name="Normal" xfId="0" builtinId="0"/>
  </cellStyles>
  <dxfs count="19">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numFmt numFmtId="165" formatCode="&quot;$&quot;#,##0"/>
      <alignment horizontal="right" vertical="center" textRotation="0" wrapText="0" indent="1" justifyLastLine="0" shrinkToFit="0" readingOrder="0"/>
    </dxf>
    <dxf>
      <font>
        <b val="0"/>
        <i val="0"/>
        <strike val="0"/>
        <condense val="0"/>
        <extend val="0"/>
        <outline val="0"/>
        <shadow val="0"/>
        <u val="none"/>
        <vertAlign val="baseline"/>
        <sz val="10"/>
        <color rgb="FF000000"/>
        <name val="Franklin Gothic Book"/>
        <scheme val="minor"/>
      </font>
      <alignment horizontal="right" vertical="center" textRotation="0" wrapText="0" indent="1" justifyLastLine="0" shrinkToFit="0" readingOrder="0"/>
    </dxf>
    <dxf>
      <font>
        <strike val="0"/>
        <outline val="0"/>
        <shadow val="0"/>
        <u val="none"/>
        <vertAlign val="baseline"/>
        <sz val="10"/>
        <color rgb="FFFF0000"/>
        <name val="Franklin Gothic Book"/>
        <scheme val="minor"/>
      </font>
      <alignment horizontal="right" vertical="center" textRotation="0" wrapText="0" indent="1" justifyLastLine="0" shrinkToFit="0" readingOrder="0"/>
    </dxf>
    <dxf>
      <font>
        <strike val="0"/>
        <outline val="0"/>
        <shadow val="0"/>
        <u val="none"/>
        <vertAlign val="baseline"/>
        <sz val="10"/>
        <color rgb="FF000000"/>
        <name val="Franklin Gothic Book"/>
        <scheme val="minor"/>
      </font>
      <numFmt numFmtId="165" formatCode="&quot;$&quot;#,##0"/>
      <alignment horizontal="righ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left" vertical="center" textRotation="0" wrapText="0" indent="1" justifyLastLine="0" shrinkToFit="0" readingOrder="0"/>
    </dxf>
    <dxf>
      <font>
        <strike val="0"/>
        <outline val="0"/>
        <shadow val="0"/>
        <u val="none"/>
        <vertAlign val="baseline"/>
        <sz val="10"/>
        <color rgb="FF000000"/>
        <name val="Franklin Gothic Book"/>
        <scheme val="minor"/>
      </font>
      <alignment horizontal="center" vertical="center" textRotation="0" wrapText="0" indent="0" justifyLastLine="0" shrinkToFit="0" readingOrder="0"/>
    </dxf>
    <dxf>
      <font>
        <strike val="0"/>
        <outline val="0"/>
        <shadow val="0"/>
        <u val="none"/>
        <vertAlign val="baseline"/>
        <sz val="10"/>
        <color rgb="FF000000"/>
        <name val="Franklin Gothic Book"/>
        <scheme val="minor"/>
      </font>
      <alignment horizontal="general" vertical="center" textRotation="0" wrapText="0" indent="0" justifyLastLine="0" shrinkToFit="0" readingOrder="0"/>
    </dxf>
    <dxf>
      <font>
        <strike val="0"/>
        <outline val="0"/>
        <shadow val="0"/>
        <u val="none"/>
        <vertAlign val="baseline"/>
        <sz val="11"/>
        <color theme="1"/>
        <name val="Franklin Gothic Book"/>
        <scheme val="minor"/>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ont>
        <strike/>
        <color theme="1" tint="0.34998626667073579"/>
      </font>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18"/>
      <tableStyleElement type="headerRow" dxfId="17"/>
      <tableStyleElement type="second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12</xdr:col>
      <xdr:colOff>935355</xdr:colOff>
      <xdr:row>1</xdr:row>
      <xdr:rowOff>2133</xdr:rowOff>
    </xdr:to>
    <xdr:pic>
      <xdr:nvPicPr>
        <xdr:cNvPr id="2" name="Picture 1" descr="Abstract banner" title="Banner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artisticLineDrawing/>
                  </a14:imgEffect>
                </a14:imgLayer>
              </a14:imgProps>
            </a:ext>
            <a:ext uri="{28A0092B-C50C-407E-A947-70E740481C1C}">
              <a14:useLocalDpi xmlns:a14="http://schemas.microsoft.com/office/drawing/2010/main" val="0"/>
            </a:ext>
          </a:extLst>
        </a:blip>
        <a:srcRect/>
        <a:stretch/>
      </xdr:blipFill>
      <xdr:spPr>
        <a:xfrm>
          <a:off x="152400" y="152400"/>
          <a:ext cx="13125450" cy="1316583"/>
        </a:xfrm>
        <a:prstGeom prst="rect">
          <a:avLst/>
        </a:prstGeom>
      </xdr:spPr>
    </xdr:pic>
    <xdr:clientData/>
  </xdr:twoCellAnchor>
  <xdr:twoCellAnchor>
    <xdr:from>
      <xdr:col>0</xdr:col>
      <xdr:colOff>152399</xdr:colOff>
      <xdr:row>0</xdr:row>
      <xdr:rowOff>514350</xdr:rowOff>
    </xdr:from>
    <xdr:to>
      <xdr:col>3</xdr:col>
      <xdr:colOff>981074</xdr:colOff>
      <xdr:row>1</xdr:row>
      <xdr:rowOff>0</xdr:rowOff>
    </xdr:to>
    <xdr:sp macro="" textlink="">
      <xdr:nvSpPr>
        <xdr:cNvPr id="8" name="TextBox 1" descr="Inventory List" title="Title 1">
          <a:extLst>
            <a:ext uri="{FF2B5EF4-FFF2-40B4-BE49-F238E27FC236}">
              <a16:creationId xmlns:a16="http://schemas.microsoft.com/office/drawing/2014/main" id="{00000000-0008-0000-0000-000008000000}"/>
            </a:ext>
          </a:extLst>
        </xdr:cNvPr>
        <xdr:cNvSpPr txBox="1"/>
      </xdr:nvSpPr>
      <xdr:spPr>
        <a:xfrm>
          <a:off x="152399" y="514350"/>
          <a:ext cx="2657475" cy="96202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a:r>
            <a:rPr lang="en-US" sz="1800">
              <a:solidFill>
                <a:schemeClr val="accent3">
                  <a:lumMod val="20000"/>
                  <a:lumOff val="80000"/>
                </a:schemeClr>
              </a:solidFill>
              <a:latin typeface="+mj-lt"/>
            </a:rPr>
            <a:t>Inventory List</a:t>
          </a:r>
        </a:p>
        <a:p>
          <a:pPr marL="0" algn="l"/>
          <a:r>
            <a:rPr lang="en-US" sz="1800">
              <a:solidFill>
                <a:schemeClr val="tx2">
                  <a:lumMod val="40000"/>
                  <a:lumOff val="60000"/>
                </a:schemeClr>
              </a:solidFill>
              <a:latin typeface="+mj-lt"/>
            </a:rPr>
            <a:t>Eco</a:t>
          </a:r>
          <a:r>
            <a:rPr lang="en-US" sz="1800" baseline="0">
              <a:solidFill>
                <a:schemeClr val="tx2">
                  <a:lumMod val="40000"/>
                  <a:lumOff val="60000"/>
                </a:schemeClr>
              </a:solidFill>
              <a:latin typeface="+mj-lt"/>
            </a:rPr>
            <a:t>  Aussie Office Desks</a:t>
          </a:r>
          <a:endParaRPr lang="en-US" sz="1800">
            <a:solidFill>
              <a:schemeClr val="tx2">
                <a:lumMod val="40000"/>
                <a:lumOff val="60000"/>
              </a:schemeClr>
            </a:solidFill>
            <a:latin typeface="+mj-lt"/>
          </a:endParaRPr>
        </a:p>
      </xdr:txBody>
    </xdr:sp>
    <xdr:clientData/>
  </xdr:twoCellAnchor>
  <xdr:twoCellAnchor editAs="oneCell">
    <xdr:from>
      <xdr:col>11</xdr:col>
      <xdr:colOff>489491</xdr:colOff>
      <xdr:row>0</xdr:row>
      <xdr:rowOff>173356</xdr:rowOff>
    </xdr:from>
    <xdr:to>
      <xdr:col>12</xdr:col>
      <xdr:colOff>872657</xdr:colOff>
      <xdr:row>0</xdr:row>
      <xdr:rowOff>1434466</xdr:rowOff>
    </xdr:to>
    <xdr:pic>
      <xdr:nvPicPr>
        <xdr:cNvPr id="3" name="Picture 2">
          <a:extLst>
            <a:ext uri="{FF2B5EF4-FFF2-40B4-BE49-F238E27FC236}">
              <a16:creationId xmlns:a16="http://schemas.microsoft.com/office/drawing/2014/main" id="{18ACF0C5-E61C-CB6B-CC50-65E01C1DB750}"/>
            </a:ext>
          </a:extLst>
        </xdr:cNvPr>
        <xdr:cNvPicPr>
          <a:picLocks noChangeAspect="1"/>
        </xdr:cNvPicPr>
      </xdr:nvPicPr>
      <xdr:blipFill>
        <a:blip xmlns:r="http://schemas.openxmlformats.org/officeDocument/2006/relationships" r:embed="rId3"/>
        <a:stretch>
          <a:fillRect/>
        </a:stretch>
      </xdr:blipFill>
      <xdr:spPr>
        <a:xfrm>
          <a:off x="11919491" y="173356"/>
          <a:ext cx="1288041" cy="126301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ventory_List_Table" displayName="Inventory_List_Table" ref="B3:M13" totalsRowShown="0" headerRowDxfId="13" dataDxfId="12">
  <autoFilter ref="B3:M13" xr:uid="{00000000-0009-0000-0100-000001000000}"/>
  <tableColumns count="12">
    <tableColumn id="1" xr3:uid="{00000000-0010-0000-0000-000001000000}" name="For Reorder" dataDxfId="11"/>
    <tableColumn id="2" xr3:uid="{00000000-0010-0000-0000-000002000000}" name="Inventory ID" dataDxfId="10"/>
    <tableColumn id="3" xr3:uid="{00000000-0010-0000-0000-000003000000}" name="Name" dataDxfId="9"/>
    <tableColumn id="4" xr3:uid="{00000000-0010-0000-0000-000004000000}" name="Description" dataDxfId="8"/>
    <tableColumn id="5" xr3:uid="{00000000-0010-0000-0000-000005000000}" name="Unit Price" dataDxfId="7"/>
    <tableColumn id="6" xr3:uid="{00000000-0010-0000-0000-000006000000}" name="Quantity in Stock" dataDxfId="6"/>
    <tableColumn id="12" xr3:uid="{259ED0B3-4EF0-46EA-9909-A0CC1D7F177F}" name="Quantity Damaged" dataDxfId="5"/>
    <tableColumn id="7" xr3:uid="{00000000-0010-0000-0000-000007000000}" name="Inventory Value" dataDxfId="4">
      <calculatedColumnFormula>Inventory_List_Table[[#This Row],[Unit Price]]*Inventory_List_Table[[#This Row],[Quantity in Stock]]</calculatedColumnFormula>
    </tableColumn>
    <tableColumn id="8" xr3:uid="{00000000-0010-0000-0000-000008000000}" name="Reorder Level*" dataDxfId="3"/>
    <tableColumn id="9" xr3:uid="{00000000-0010-0000-0000-000009000000}" name="Reorder Time in Days" dataDxfId="2"/>
    <tableColumn id="10" xr3:uid="{00000000-0010-0000-0000-00000A000000}" name="Quantity in Reorder" dataDxfId="1"/>
    <tableColumn id="11" xr3:uid="{00000000-0010-0000-0000-00000B000000}" name="Discontinued?" dataDxfId="0"/>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15"/>
  <sheetViews>
    <sheetView showGridLines="0" tabSelected="1" zoomScaleNormal="100" workbookViewId="0">
      <selection activeCell="B15" sqref="B15"/>
    </sheetView>
  </sheetViews>
  <sheetFormatPr defaultColWidth="8.77734375" defaultRowHeight="24" customHeight="1"/>
  <cols>
    <col min="1" max="1" width="1.77734375" style="4" customWidth="1"/>
    <col min="2" max="2" width="8.21875" style="3" customWidth="1"/>
    <col min="3" max="3" width="12.77734375" style="6" customWidth="1"/>
    <col min="4" max="4" width="16.77734375" style="6" customWidth="1"/>
    <col min="5" max="5" width="31.88671875" style="6" customWidth="1"/>
    <col min="6" max="12" width="10.77734375" style="8" customWidth="1"/>
    <col min="13" max="13" width="12.77734375" style="6" customWidth="1"/>
    <col min="14" max="14" width="1.77734375" style="4" customWidth="1"/>
    <col min="15" max="16384" width="8.77734375" style="4"/>
  </cols>
  <sheetData>
    <row r="1" spans="2:14" s="1" customFormat="1" ht="116.25" customHeight="1">
      <c r="B1" s="2"/>
      <c r="C1" s="5"/>
      <c r="D1" s="5"/>
      <c r="E1" s="5"/>
      <c r="G1" s="7"/>
      <c r="H1" s="7"/>
      <c r="J1" s="7"/>
      <c r="K1" s="7"/>
      <c r="N1" s="1" t="s">
        <v>0</v>
      </c>
    </row>
    <row r="2" spans="2:14" ht="23.25" customHeight="1">
      <c r="C2" s="11"/>
      <c r="D2" s="11"/>
      <c r="E2" s="11"/>
      <c r="F2" s="4"/>
      <c r="G2" s="12"/>
      <c r="H2" s="12"/>
      <c r="I2" s="4"/>
      <c r="J2" s="12"/>
      <c r="K2" s="12"/>
      <c r="L2" s="13" t="s">
        <v>1</v>
      </c>
      <c r="M2" s="14" t="s">
        <v>2</v>
      </c>
    </row>
    <row r="3" spans="2:14" s="3" customFormat="1" ht="50.1" customHeight="1">
      <c r="B3" s="9" t="s">
        <v>3</v>
      </c>
      <c r="C3" s="9" t="s">
        <v>4</v>
      </c>
      <c r="D3" s="9" t="s">
        <v>5</v>
      </c>
      <c r="E3" s="9" t="s">
        <v>6</v>
      </c>
      <c r="F3" s="10" t="s">
        <v>7</v>
      </c>
      <c r="G3" s="9" t="s">
        <v>8</v>
      </c>
      <c r="H3" s="9" t="s">
        <v>9</v>
      </c>
      <c r="I3" s="10" t="s">
        <v>10</v>
      </c>
      <c r="J3" s="9" t="s">
        <v>11</v>
      </c>
      <c r="K3" s="9" t="s">
        <v>12</v>
      </c>
      <c r="L3" s="9" t="s">
        <v>13</v>
      </c>
      <c r="M3" s="9" t="s">
        <v>14</v>
      </c>
    </row>
    <row r="4" spans="2:14" ht="24" customHeight="1">
      <c r="B4" s="15">
        <f>IFERROR((Inventory_List_Table[[#This Row],[Quantity in Stock]]&lt;=Inventory_List_Table[[#This Row],[Reorder Level*]])*(Inventory_List_Table[[#This Row],[Discontinued?]]="")*valHighlight,0)</f>
        <v>0</v>
      </c>
      <c r="C4" s="16" t="s">
        <v>15</v>
      </c>
      <c r="D4" s="16" t="s">
        <v>16</v>
      </c>
      <c r="E4" s="16" t="s">
        <v>17</v>
      </c>
      <c r="F4" s="18">
        <v>320</v>
      </c>
      <c r="G4" s="17">
        <v>25</v>
      </c>
      <c r="H4" s="17">
        <v>0</v>
      </c>
      <c r="I4" s="18">
        <f>Inventory_List_Table[[#This Row],[Unit Price]]*Inventory_List_Table[[#This Row],[Quantity in Stock]]</f>
        <v>8000</v>
      </c>
      <c r="J4" s="17">
        <v>10</v>
      </c>
      <c r="K4" s="17">
        <v>13</v>
      </c>
      <c r="L4" s="17">
        <v>10</v>
      </c>
      <c r="M4" s="16"/>
    </row>
    <row r="5" spans="2:14" ht="24" customHeight="1">
      <c r="B5" s="15">
        <f>IFERROR((Inventory_List_Table[[#This Row],[Quantity in Stock]]&lt;=Inventory_List_Table[[#This Row],[Reorder Level*]])*(Inventory_List_Table[[#This Row],[Discontinued?]]="")*valHighlight,0)</f>
        <v>0</v>
      </c>
      <c r="C5" s="16" t="s">
        <v>18</v>
      </c>
      <c r="D5" s="16" t="s">
        <v>19</v>
      </c>
      <c r="E5" s="16" t="s">
        <v>20</v>
      </c>
      <c r="F5" s="18">
        <v>315</v>
      </c>
      <c r="G5" s="19">
        <v>15</v>
      </c>
      <c r="H5" s="19">
        <v>1</v>
      </c>
      <c r="I5" s="18">
        <f>Inventory_List_Table[[#This Row],[Unit Price]]*Inventory_List_Table[[#This Row],[Quantity in Stock]]</f>
        <v>4725</v>
      </c>
      <c r="J5" s="17">
        <v>10</v>
      </c>
      <c r="K5" s="17">
        <v>4</v>
      </c>
      <c r="L5" s="17">
        <v>10</v>
      </c>
      <c r="M5" s="16"/>
    </row>
    <row r="6" spans="2:14" ht="24" customHeight="1">
      <c r="B6" s="15">
        <f>IFERROR((Inventory_List_Table[[#This Row],[Quantity in Stock]]&lt;=Inventory_List_Table[[#This Row],[Reorder Level*]])*(Inventory_List_Table[[#This Row],[Discontinued?]]="")*valHighlight,0)</f>
        <v>1</v>
      </c>
      <c r="C6" s="16" t="s">
        <v>21</v>
      </c>
      <c r="D6" s="16" t="s">
        <v>22</v>
      </c>
      <c r="E6" s="16" t="s">
        <v>23</v>
      </c>
      <c r="F6" s="18">
        <v>375</v>
      </c>
      <c r="G6" s="19">
        <v>10</v>
      </c>
      <c r="H6" s="19">
        <v>2</v>
      </c>
      <c r="I6" s="18">
        <f>Inventory_List_Table[[#This Row],[Unit Price]]*Inventory_List_Table[[#This Row],[Quantity in Stock]]</f>
        <v>3750</v>
      </c>
      <c r="J6" s="17">
        <v>10</v>
      </c>
      <c r="K6" s="17">
        <v>11</v>
      </c>
      <c r="L6" s="17">
        <v>10</v>
      </c>
      <c r="M6" s="16"/>
    </row>
    <row r="7" spans="2:14" ht="24" customHeight="1">
      <c r="B7" s="15">
        <f>IFERROR((Inventory_List_Table[[#This Row],[Quantity in Stock]]&lt;=Inventory_List_Table[[#This Row],[Reorder Level*]])*(Inventory_List_Table[[#This Row],[Discontinued?]]="")*valHighlight,0)</f>
        <v>0</v>
      </c>
      <c r="C7" s="16" t="s">
        <v>24</v>
      </c>
      <c r="D7" s="16" t="s">
        <v>25</v>
      </c>
      <c r="E7" s="16" t="s">
        <v>26</v>
      </c>
      <c r="F7" s="18">
        <v>400</v>
      </c>
      <c r="G7" s="19">
        <v>30</v>
      </c>
      <c r="H7" s="19">
        <v>0</v>
      </c>
      <c r="I7" s="18">
        <f>Inventory_List_Table[[#This Row],[Unit Price]]*Inventory_List_Table[[#This Row],[Quantity in Stock]]</f>
        <v>12000</v>
      </c>
      <c r="J7" s="17">
        <v>10</v>
      </c>
      <c r="K7" s="17">
        <v>6</v>
      </c>
      <c r="L7" s="17">
        <v>10</v>
      </c>
      <c r="M7" s="16"/>
    </row>
    <row r="8" spans="2:14" ht="24" customHeight="1">
      <c r="B8" s="15">
        <f>IFERROR((Inventory_List_Table[[#This Row],[Quantity in Stock]]&lt;=Inventory_List_Table[[#This Row],[Reorder Level*]])*(Inventory_List_Table[[#This Row],[Discontinued?]]="")*valHighlight,0)</f>
        <v>1</v>
      </c>
      <c r="C8" s="16" t="s">
        <v>27</v>
      </c>
      <c r="D8" s="16" t="s">
        <v>28</v>
      </c>
      <c r="E8" s="16" t="s">
        <v>29</v>
      </c>
      <c r="F8" s="18">
        <v>415</v>
      </c>
      <c r="G8" s="19">
        <v>10</v>
      </c>
      <c r="H8" s="19">
        <v>0</v>
      </c>
      <c r="I8" s="18">
        <f>Inventory_List_Table[[#This Row],[Unit Price]]*Inventory_List_Table[[#This Row],[Quantity in Stock]]</f>
        <v>4150</v>
      </c>
      <c r="J8" s="17">
        <v>10</v>
      </c>
      <c r="K8" s="17">
        <v>12</v>
      </c>
      <c r="L8" s="17">
        <v>10</v>
      </c>
      <c r="M8" s="16"/>
    </row>
    <row r="9" spans="2:14" ht="24" customHeight="1">
      <c r="B9" s="15">
        <f>IFERROR((Inventory_List_Table[[#This Row],[Quantity in Stock]]&lt;=Inventory_List_Table[[#This Row],[Reorder Level*]])*(Inventory_List_Table[[#This Row],[Discontinued?]]="")*valHighlight,0)</f>
        <v>0</v>
      </c>
      <c r="C9" s="16" t="s">
        <v>30</v>
      </c>
      <c r="D9" s="16" t="s">
        <v>31</v>
      </c>
      <c r="E9" s="16" t="s">
        <v>32</v>
      </c>
      <c r="F9" s="18">
        <v>430</v>
      </c>
      <c r="G9" s="19">
        <v>15</v>
      </c>
      <c r="H9" s="19">
        <v>5</v>
      </c>
      <c r="I9" s="18">
        <f>Inventory_List_Table[[#This Row],[Unit Price]]*Inventory_List_Table[[#This Row],[Quantity in Stock]]</f>
        <v>6450</v>
      </c>
      <c r="J9" s="17">
        <v>10</v>
      </c>
      <c r="K9" s="17">
        <v>13</v>
      </c>
      <c r="L9" s="17">
        <v>10</v>
      </c>
      <c r="M9" s="16"/>
    </row>
    <row r="10" spans="2:14" ht="24" customHeight="1">
      <c r="B10" s="15">
        <f>IFERROR((Inventory_List_Table[[#This Row],[Quantity in Stock]]&lt;=Inventory_List_Table[[#This Row],[Reorder Level*]])*(Inventory_List_Table[[#This Row],[Discontinued?]]="")*valHighlight,0)</f>
        <v>1</v>
      </c>
      <c r="C10" s="16" t="s">
        <v>33</v>
      </c>
      <c r="D10" s="16" t="s">
        <v>34</v>
      </c>
      <c r="E10" s="16" t="s">
        <v>35</v>
      </c>
      <c r="F10" s="18">
        <v>510</v>
      </c>
      <c r="G10" s="19">
        <v>2</v>
      </c>
      <c r="H10" s="19">
        <v>1</v>
      </c>
      <c r="I10" s="18">
        <f>Inventory_List_Table[[#This Row],[Unit Price]]*Inventory_List_Table[[#This Row],[Quantity in Stock]]</f>
        <v>1020</v>
      </c>
      <c r="J10" s="17">
        <v>10</v>
      </c>
      <c r="K10" s="17">
        <v>1</v>
      </c>
      <c r="L10" s="17">
        <v>10</v>
      </c>
      <c r="M10" s="16"/>
    </row>
    <row r="11" spans="2:14" ht="24" customHeight="1">
      <c r="B11" s="15">
        <f>IFERROR((Inventory_List_Table[[#This Row],[Quantity in Stock]]&lt;=Inventory_List_Table[[#This Row],[Reorder Level*]])*(Inventory_List_Table[[#This Row],[Discontinued?]]="")*valHighlight,0)</f>
        <v>1</v>
      </c>
      <c r="C11" s="16" t="s">
        <v>36</v>
      </c>
      <c r="D11" s="16" t="s">
        <v>37</v>
      </c>
      <c r="E11" s="16" t="s">
        <v>38</v>
      </c>
      <c r="F11" s="18">
        <v>550</v>
      </c>
      <c r="G11" s="19">
        <v>10</v>
      </c>
      <c r="H11" s="19">
        <v>0</v>
      </c>
      <c r="I11" s="18">
        <f>Inventory_List_Table[[#This Row],[Unit Price]]*Inventory_List_Table[[#This Row],[Quantity in Stock]]</f>
        <v>5500</v>
      </c>
      <c r="J11" s="17">
        <v>10</v>
      </c>
      <c r="K11" s="17">
        <v>3</v>
      </c>
      <c r="L11" s="17">
        <v>10</v>
      </c>
      <c r="M11" s="16"/>
    </row>
    <row r="12" spans="2:14" ht="24" customHeight="1">
      <c r="B12" s="15">
        <f>IFERROR((Inventory_List_Table[[#This Row],[Quantity in Stock]]&lt;=Inventory_List_Table[[#This Row],[Reorder Level*]])*(Inventory_List_Table[[#This Row],[Discontinued?]]="")*valHighlight,0)</f>
        <v>1</v>
      </c>
      <c r="C12" s="16" t="s">
        <v>39</v>
      </c>
      <c r="D12" s="16" t="s">
        <v>40</v>
      </c>
      <c r="E12" s="16" t="s">
        <v>41</v>
      </c>
      <c r="F12" s="18">
        <v>615</v>
      </c>
      <c r="G12" s="19">
        <v>5</v>
      </c>
      <c r="H12" s="19">
        <v>1</v>
      </c>
      <c r="I12" s="18">
        <f>Inventory_List_Table[[#This Row],[Unit Price]]*Inventory_List_Table[[#This Row],[Quantity in Stock]]</f>
        <v>3075</v>
      </c>
      <c r="J12" s="17">
        <v>10</v>
      </c>
      <c r="K12" s="17">
        <v>3</v>
      </c>
      <c r="L12" s="17">
        <v>10</v>
      </c>
      <c r="M12" s="16"/>
    </row>
    <row r="13" spans="2:14" ht="24" customHeight="1">
      <c r="B13" s="15">
        <f>IFERROR((Inventory_List_Table[[#This Row],[Quantity in Stock]]&lt;=Inventory_List_Table[[#This Row],[Reorder Level*]])*(Inventory_List_Table[[#This Row],[Discontinued?]]="")*valHighlight,0)</f>
        <v>1</v>
      </c>
      <c r="C13" s="16" t="s">
        <v>42</v>
      </c>
      <c r="D13" s="16" t="s">
        <v>43</v>
      </c>
      <c r="E13" s="16" t="s">
        <v>44</v>
      </c>
      <c r="F13" s="18">
        <v>800</v>
      </c>
      <c r="G13" s="19">
        <v>10</v>
      </c>
      <c r="H13" s="19">
        <v>0</v>
      </c>
      <c r="I13" s="18">
        <f>Inventory_List_Table[[#This Row],[Unit Price]]*Inventory_List_Table[[#This Row],[Quantity in Stock]]</f>
        <v>8000</v>
      </c>
      <c r="J13" s="17">
        <v>10</v>
      </c>
      <c r="K13" s="17">
        <v>8</v>
      </c>
      <c r="L13" s="17">
        <v>10</v>
      </c>
      <c r="M13" s="16"/>
    </row>
    <row r="15" spans="2:14" ht="24" customHeight="1">
      <c r="B15" s="20" t="s">
        <v>45</v>
      </c>
    </row>
  </sheetData>
  <conditionalFormatting sqref="B4:M13">
    <cfRule type="expression" dxfId="15" priority="1">
      <formula>$M4="Yes"</formula>
    </cfRule>
    <cfRule type="expression" dxfId="14" priority="2">
      <formula>$B4=1</formula>
    </cfRule>
  </conditionalFormatting>
  <dataValidations xWindow="1269" yWindow="419" count="15">
    <dataValidation allowBlank="1" showInputMessage="1" showErrorMessage="1" promptTitle="Inventory List" prompt="_x000a_This worksheet tracks inventory for items listed in the inventory list table and contains the ability to highlight and flag those items that are ready to be reordered. Discontinued items have strikethrough formatting and a Yes in the Discontinued column." sqref="A2" xr:uid="{00000000-0002-0000-0000-000000000000}"/>
    <dataValidation allowBlank="1" showInputMessage="1" showErrorMessage="1" prompt="This is an automated column. _x000a__x000a_A flag icon in this column indicates items in the inventory list that are ready to be reordered. Flag icons only appear when a Yes is selected in L2 and the item meets the reorder criteria." sqref="B3" xr:uid="{00000000-0002-0000-0000-000001000000}"/>
    <dataValidation allowBlank="1" showInputMessage="1" showErrorMessage="1" prompt="Enter the item inventory ID in this column" sqref="C3" xr:uid="{00000000-0002-0000-0000-000002000000}"/>
    <dataValidation allowBlank="1" showInputMessage="1" showErrorMessage="1" prompt="Enter the name of the item in this column" sqref="D3" xr:uid="{00000000-0002-0000-0000-000003000000}"/>
    <dataValidation allowBlank="1" showInputMessage="1" showErrorMessage="1" prompt="Enter yes if the item has been discontinued. When a yes is entered, the corresponding row is highlighted a light grey and the font style changed to strikethrough" sqref="M3" xr:uid="{00000000-0002-0000-0000-000004000000}"/>
    <dataValidation allowBlank="1" showInputMessage="1" showErrorMessage="1" prompt="Enter the quantity in reorder for each item in this column" sqref="L3" xr:uid="{00000000-0002-0000-0000-000005000000}"/>
    <dataValidation allowBlank="1" showInputMessage="1" showErrorMessage="1" prompt="Enter the number of days it takes to reorder each item in this column" sqref="K3" xr:uid="{00000000-0002-0000-0000-000006000000}"/>
    <dataValidation allowBlank="1" showInputMessage="1" showErrorMessage="1" prompt="Enter the reorder level for each item in this column" sqref="J3" xr:uid="{00000000-0002-0000-0000-000007000000}"/>
    <dataValidation allowBlank="1" showInputMessage="1" showErrorMessage="1" prompt="This is an automated column._x000a__x000a_The inventory value for each item is automatically calculated in this column." sqref="I3" xr:uid="{00000000-0002-0000-0000-000008000000}"/>
    <dataValidation allowBlank="1" showInputMessage="1" showErrorMessage="1" prompt="Enter the quantity in stock for each item in this column" sqref="G3:H3" xr:uid="{00000000-0002-0000-0000-000009000000}"/>
    <dataValidation allowBlank="1" showInputMessage="1" showErrorMessage="1" prompt="Enter the unit price of each item in this column" sqref="F3" xr:uid="{00000000-0002-0000-0000-00000A000000}"/>
    <dataValidation allowBlank="1" showInputMessage="1" showErrorMessage="1" prompt="Enter a description of the item in this column" sqref="E3" xr:uid="{00000000-0002-0000-0000-00000B000000}"/>
    <dataValidation type="list" allowBlank="1" showInputMessage="1" showErrorMessage="1" prompt="Select Yes to enable highlighting of items for reorder. This will put a flag in column B and highlight the corresponding row in the Inventory List table.  Selecting No clears the flag and all highlights." sqref="M2" xr:uid="{00000000-0002-0000-0000-00000D000000}">
      <formula1>"Yes, No"</formula1>
    </dataValidation>
    <dataValidation allowBlank="1" showInputMessage="1" showErrorMessage="1" promptTitle="Inventory List" prompt="This worksheet tracks inventory for items listed in the inventory list table and contains the ability to highlight and flag those items that are ready to be reordered. Discontinued items have strikethrough formatting and a Yes in the Discontinued column." sqref="A1" xr:uid="{8F182C1C-C305-48BB-889F-2AD958D3312B}"/>
    <dataValidation type="list" allowBlank="1" showInputMessage="1" showErrorMessage="1" sqref="M4:M13" xr:uid="{00000000-0002-0000-0000-00000C000000}">
      <formula1>"Yes"</formula1>
    </dataValidation>
  </dataValidations>
  <pageMargins left="0.25" right="0.25" top="0.75" bottom="0.75" header="0.3" footer="0.3"/>
  <pageSetup scale="67"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B4:B13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e645488-6fd6-46e5-8e0c-bbe6f151e32e">
      <Terms xmlns="http://schemas.microsoft.com/office/infopath/2007/PartnerControls"/>
    </lcf76f155ced4ddcb4097134ff3c332f>
    <TaxCatchAll xmlns="cff330f7-cf22-4164-ab59-4b915ccf0943" xsi:nil="true"/>
    <SharedWithUsers xmlns="cff330f7-cf22-4164-ab59-4b915ccf0943">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B582854F196124490A1F658931F55CD" ma:contentTypeVersion="16" ma:contentTypeDescription="Create a new document." ma:contentTypeScope="" ma:versionID="18a13dec385d844f60d8d4c0407f414c">
  <xsd:schema xmlns:xsd="http://www.w3.org/2001/XMLSchema" xmlns:xs="http://www.w3.org/2001/XMLSchema" xmlns:p="http://schemas.microsoft.com/office/2006/metadata/properties" xmlns:ns2="ce645488-6fd6-46e5-8e0c-bbe6f151e32e" xmlns:ns3="cff330f7-cf22-4164-ab59-4b915ccf0943" targetNamespace="http://schemas.microsoft.com/office/2006/metadata/properties" ma:root="true" ma:fieldsID="15387acc38ff97b666acdb338c525bea" ns2:_="" ns3:_="">
    <xsd:import namespace="ce645488-6fd6-46e5-8e0c-bbe6f151e32e"/>
    <xsd:import namespace="cff330f7-cf22-4164-ab59-4b915ccf09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645488-6fd6-46e5-8e0c-bbe6f151e3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cd7462e-62a1-445b-83df-7bbe39f9dfb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f330f7-cf22-4164-ab59-4b915ccf094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1b69ab-7e4f-42d4-b544-12220c57194d}" ma:internalName="TaxCatchAll" ma:showField="CatchAllData" ma:web="cff330f7-cf22-4164-ab59-4b915ccf09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17AD16-C3BD-472A-B362-8A85F95573CA}"/>
</file>

<file path=customXml/itemProps2.xml><?xml version="1.0" encoding="utf-8"?>
<ds:datastoreItem xmlns:ds="http://schemas.openxmlformats.org/officeDocument/2006/customXml" ds:itemID="{81F3298A-223B-42B2-9FEF-AB506EA6B5F6}"/>
</file>

<file path=customXml/itemProps3.xml><?xml version="1.0" encoding="utf-8"?>
<ds:datastoreItem xmlns:ds="http://schemas.openxmlformats.org/officeDocument/2006/customXml" ds:itemID="{8F30C1D3-6C3E-45EA-A5E4-4395345C8AC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Liz McLardy</cp:lastModifiedBy>
  <cp:revision/>
  <dcterms:created xsi:type="dcterms:W3CDTF">2018-08-16T20:38:17Z</dcterms:created>
  <dcterms:modified xsi:type="dcterms:W3CDTF">2022-08-01T02:34:45Z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0x0101009B582854F196124490A1F658931F55CD</vt:lpwstr>
  </property>
  <property fmtid="{D5CDD505-2E9C-101B-9397-08002B2CF9AE}" pid="3" name="MSIP_Label_c96ed6d7-747c-41fd-b042-ff14484edc24_Enabled">
    <vt:lpwstr>true</vt:lpwstr>
  </property>
  <property fmtid="{D5CDD505-2E9C-101B-9397-08002B2CF9AE}" pid="4" name="MSIP_Label_c96ed6d7-747c-41fd-b042-ff14484edc24_SetDate">
    <vt:lpwstr>2022-07-06T00:12:32Z</vt:lpwstr>
  </property>
  <property fmtid="{D5CDD505-2E9C-101B-9397-08002B2CF9AE}" pid="5" name="MSIP_Label_c96ed6d7-747c-41fd-b042-ff14484edc24_Method">
    <vt:lpwstr>Standard</vt:lpwstr>
  </property>
  <property fmtid="{D5CDD505-2E9C-101B-9397-08002B2CF9AE}" pid="6" name="MSIP_Label_c96ed6d7-747c-41fd-b042-ff14484edc24_Name">
    <vt:lpwstr>defa4170-0d19-0005-0004-bc88714345d2</vt:lpwstr>
  </property>
  <property fmtid="{D5CDD505-2E9C-101B-9397-08002B2CF9AE}" pid="7" name="MSIP_Label_c96ed6d7-747c-41fd-b042-ff14484edc24_SiteId">
    <vt:lpwstr>6a425d0d-58f2-4e36-8689-10002b2ec567</vt:lpwstr>
  </property>
  <property fmtid="{D5CDD505-2E9C-101B-9397-08002B2CF9AE}" pid="8" name="MSIP_Label_c96ed6d7-747c-41fd-b042-ff14484edc24_ActionId">
    <vt:lpwstr>6ccd0119-b1ab-4e35-99de-76e40aacf440</vt:lpwstr>
  </property>
  <property fmtid="{D5CDD505-2E9C-101B-9397-08002B2CF9AE}" pid="9" name="MSIP_Label_c96ed6d7-747c-41fd-b042-ff14484edc24_ContentBits">
    <vt:lpwstr>0</vt:lpwstr>
  </property>
  <property fmtid="{D5CDD505-2E9C-101B-9397-08002B2CF9AE}" pid="10" name="Order">
    <vt:r8>3900</vt:r8>
  </property>
  <property fmtid="{D5CDD505-2E9C-101B-9397-08002B2CF9AE}" pid="11" name="xd_Signature">
    <vt:bool>false</vt:bool>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