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0" documentId="13_ncr:1_{1D4F662A-346C-4178-A4BB-71B867B0E157}" xr6:coauthVersionLast="47" xr6:coauthVersionMax="47" xr10:uidLastSave="{00000000-0000-0000-0000-000000000000}"/>
  <bookViews>
    <workbookView xWindow="-28920" yWindow="-120" windowWidth="29040" windowHeight="15840" xr2:uid="{AB16F693-99ED-45D2-8AF4-9728D68183E0}"/>
  </bookViews>
  <sheets>
    <sheet name="Fixed Asset Regis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</calcChain>
</file>

<file path=xl/sharedStrings.xml><?xml version="1.0" encoding="utf-8"?>
<sst xmlns="http://schemas.openxmlformats.org/spreadsheetml/2006/main" count="149" uniqueCount="70">
  <si>
    <t>Fixed Asset Register</t>
  </si>
  <si>
    <t>Identification or serial number</t>
  </si>
  <si>
    <t>Acquisition date</t>
  </si>
  <si>
    <t>Description of asset</t>
  </si>
  <si>
    <t>Location</t>
  </si>
  <si>
    <t>Class of asset</t>
  </si>
  <si>
    <t>Cost of acquisition</t>
  </si>
  <si>
    <t>Scrap value</t>
  </si>
  <si>
    <t>Useful life</t>
  </si>
  <si>
    <t>Accumulated depreciation</t>
  </si>
  <si>
    <t>Net book value</t>
  </si>
  <si>
    <t>#001</t>
  </si>
  <si>
    <t>Computer</t>
  </si>
  <si>
    <t>Reception</t>
  </si>
  <si>
    <t>FA</t>
  </si>
  <si>
    <t>#002</t>
  </si>
  <si>
    <t>Sales</t>
  </si>
  <si>
    <t>#003</t>
  </si>
  <si>
    <t>Accounts</t>
  </si>
  <si>
    <t>#004</t>
  </si>
  <si>
    <t xml:space="preserve">Computer </t>
  </si>
  <si>
    <t xml:space="preserve">Management </t>
  </si>
  <si>
    <t>#005</t>
  </si>
  <si>
    <t>Human Resources</t>
  </si>
  <si>
    <t>#006</t>
  </si>
  <si>
    <t xml:space="preserve">Chair </t>
  </si>
  <si>
    <t>FF</t>
  </si>
  <si>
    <t>#007</t>
  </si>
  <si>
    <t>#008</t>
  </si>
  <si>
    <t>#009</t>
  </si>
  <si>
    <t>#0010</t>
  </si>
  <si>
    <t>#0011</t>
  </si>
  <si>
    <t xml:space="preserve">Leadership </t>
  </si>
  <si>
    <t>#0012</t>
  </si>
  <si>
    <t>Desk</t>
  </si>
  <si>
    <t>OD</t>
  </si>
  <si>
    <t>#0013</t>
  </si>
  <si>
    <t>#0014</t>
  </si>
  <si>
    <t>#0015</t>
  </si>
  <si>
    <t>#0016</t>
  </si>
  <si>
    <t>#0017</t>
  </si>
  <si>
    <t>#0018</t>
  </si>
  <si>
    <t xml:space="preserve">Laptop </t>
  </si>
  <si>
    <t>#0019</t>
  </si>
  <si>
    <t>Printer</t>
  </si>
  <si>
    <t>#0020</t>
  </si>
  <si>
    <t>#0021</t>
  </si>
  <si>
    <t xml:space="preserve">Printer </t>
  </si>
  <si>
    <t>#0022</t>
  </si>
  <si>
    <t>#0023</t>
  </si>
  <si>
    <t>#0024</t>
  </si>
  <si>
    <t>#0025</t>
  </si>
  <si>
    <t>Mobile phone</t>
  </si>
  <si>
    <t>#0026</t>
  </si>
  <si>
    <t>#0027</t>
  </si>
  <si>
    <t>#0028</t>
  </si>
  <si>
    <t xml:space="preserve">Telephone </t>
  </si>
  <si>
    <t>#0029</t>
  </si>
  <si>
    <t>Telephone</t>
  </si>
  <si>
    <t>#0030</t>
  </si>
  <si>
    <t>#0031</t>
  </si>
  <si>
    <t>Vehicle (Fleet)</t>
  </si>
  <si>
    <t>#0032</t>
  </si>
  <si>
    <t>#0033</t>
  </si>
  <si>
    <t xml:space="preserve">*Formula to calculate Accumulated depreciation is =(Cost of acquisition-Scrap value)/Useful life. (straight line method) </t>
  </si>
  <si>
    <t xml:space="preserve">**Formula to calculate Net book value is =Cost of acquisition-Accumulated depreciation. </t>
  </si>
  <si>
    <t>Class of Asset</t>
  </si>
  <si>
    <t>FA - Fixed Asset</t>
  </si>
  <si>
    <t>FF - Furniture and Fittings</t>
  </si>
  <si>
    <t>OD - Office 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</si>
</sst>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860B2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164" fontId="4" fillId="3" borderId="10" xfId="0" applyNumberFormat="1" applyFont="1" applyFill="1" applyBorder="1" applyAlignment="1">
      <alignment horizontal="center" wrapText="1"/>
    </xf>
    <xf numFmtId="0" fontId="3" fillId="0" borderId="11" xfId="0" applyFont="1" applyBorder="1"/>
    <xf numFmtId="14" fontId="3" fillId="0" borderId="7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164" fontId="3" fillId="0" borderId="12" xfId="0" applyNumberFormat="1" applyFont="1" applyBorder="1"/>
    <xf numFmtId="0" fontId="3" fillId="4" borderId="11" xfId="0" applyFont="1" applyFill="1" applyBorder="1"/>
    <xf numFmtId="14" fontId="3" fillId="4" borderId="7" xfId="0" applyNumberFormat="1" applyFont="1" applyFill="1" applyBorder="1"/>
    <xf numFmtId="0" fontId="3" fillId="4" borderId="7" xfId="0" applyFont="1" applyFill="1" applyBorder="1"/>
    <xf numFmtId="164" fontId="3" fillId="4" borderId="7" xfId="0" applyNumberFormat="1" applyFont="1" applyFill="1" applyBorder="1"/>
    <xf numFmtId="164" fontId="3" fillId="4" borderId="12" xfId="0" applyNumberFormat="1" applyFont="1" applyFill="1" applyBorder="1"/>
    <xf numFmtId="0" fontId="3" fillId="2" borderId="11" xfId="1" applyFont="1" applyBorder="1"/>
    <xf numFmtId="14" fontId="3" fillId="2" borderId="7" xfId="1" applyNumberFormat="1" applyFont="1" applyBorder="1"/>
    <xf numFmtId="0" fontId="3" fillId="2" borderId="7" xfId="1" applyFont="1" applyBorder="1"/>
    <xf numFmtId="164" fontId="3" fillId="2" borderId="7" xfId="1" applyNumberFormat="1" applyFont="1" applyBorder="1"/>
    <xf numFmtId="164" fontId="3" fillId="2" borderId="12" xfId="1" applyNumberFormat="1" applyFont="1" applyBorder="1"/>
    <xf numFmtId="0" fontId="3" fillId="0" borderId="13" xfId="0" applyFont="1" applyBorder="1"/>
    <xf numFmtId="14" fontId="3" fillId="0" borderId="14" xfId="0" applyNumberFormat="1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0" fontId="5" fillId="0" borderId="0" xfId="0" applyFont="1"/>
    <xf numFmtId="14" fontId="3" fillId="0" borderId="0" xfId="0" applyNumberFormat="1" applyFont="1"/>
    <xf numFmtId="0" fontId="4" fillId="3" borderId="2" xfId="0" applyFont="1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2">
    <cellStyle name="20% - Accent1" xfId="1" builtinId="3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209A9-A700-4AD8-A1DD-9763AB28B078}">
  <dimension ref="A1:M51"/>
  <sheetViews>
    <sheetView showGridLines="0" tabSelected="1" zoomScale="120" zoomScaleNormal="120" workbookViewId="0">
      <selection activeCell="F53" sqref="F53"/>
    </sheetView>
  </sheetViews>
  <sheetFormatPr defaultRowHeight="15"/>
  <cols>
    <col min="1" max="2" width="18.42578125" customWidth="1"/>
    <col min="3" max="3" width="19.28515625" customWidth="1"/>
    <col min="4" max="5" width="18.42578125" customWidth="1"/>
    <col min="6" max="7" width="18.140625" style="1" customWidth="1"/>
    <col min="8" max="8" width="18.140625" customWidth="1"/>
    <col min="9" max="10" width="18.42578125" style="1" customWidth="1"/>
  </cols>
  <sheetData>
    <row r="1" spans="1:13" ht="30.75" thickBot="1">
      <c r="A1" s="36" t="s">
        <v>0</v>
      </c>
      <c r="B1" s="37"/>
      <c r="C1" s="38"/>
      <c r="D1" s="2"/>
      <c r="E1" s="2"/>
      <c r="F1" s="3"/>
      <c r="G1" s="3"/>
      <c r="H1" s="2"/>
      <c r="I1" s="3"/>
      <c r="J1" s="3"/>
      <c r="K1" s="2"/>
      <c r="L1" s="2"/>
      <c r="M1" s="2"/>
    </row>
    <row r="2" spans="1:13" ht="15.75" thickBot="1">
      <c r="A2" s="2"/>
      <c r="B2" s="2"/>
      <c r="C2" s="2"/>
      <c r="D2" s="2"/>
      <c r="E2" s="2"/>
      <c r="F2" s="3"/>
      <c r="G2" s="3"/>
      <c r="H2" s="2"/>
      <c r="I2" s="3"/>
      <c r="J2" s="3"/>
      <c r="K2" s="2"/>
      <c r="L2" s="2"/>
      <c r="M2" s="2"/>
    </row>
    <row r="3" spans="1:13" ht="34.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6" t="s">
        <v>9</v>
      </c>
      <c r="J3" s="7" t="s">
        <v>10</v>
      </c>
      <c r="K3" s="2"/>
      <c r="L3" s="2"/>
      <c r="M3" s="2"/>
    </row>
    <row r="4" spans="1:13">
      <c r="A4" s="8" t="s">
        <v>11</v>
      </c>
      <c r="B4" s="9">
        <v>43963</v>
      </c>
      <c r="C4" s="10" t="s">
        <v>12</v>
      </c>
      <c r="D4" s="10" t="s">
        <v>13</v>
      </c>
      <c r="E4" s="10" t="s">
        <v>14</v>
      </c>
      <c r="F4" s="11">
        <v>3500</v>
      </c>
      <c r="G4" s="11">
        <v>220</v>
      </c>
      <c r="H4" s="10">
        <v>5</v>
      </c>
      <c r="I4" s="11">
        <f>(F4-G4)/H4</f>
        <v>656</v>
      </c>
      <c r="J4" s="12">
        <f>F4-I4</f>
        <v>2844</v>
      </c>
      <c r="K4" s="2"/>
      <c r="L4" s="2"/>
      <c r="M4" s="2"/>
    </row>
    <row r="5" spans="1:13">
      <c r="A5" s="13" t="s">
        <v>15</v>
      </c>
      <c r="B5" s="14">
        <v>43631</v>
      </c>
      <c r="C5" s="15" t="s">
        <v>12</v>
      </c>
      <c r="D5" s="15" t="s">
        <v>16</v>
      </c>
      <c r="E5" s="15" t="s">
        <v>14</v>
      </c>
      <c r="F5" s="16">
        <v>2200</v>
      </c>
      <c r="G5" s="16">
        <v>200</v>
      </c>
      <c r="H5" s="15">
        <v>5</v>
      </c>
      <c r="I5" s="16">
        <f t="shared" ref="I5:I36" si="0">(F5-G5)/H5</f>
        <v>400</v>
      </c>
      <c r="J5" s="17">
        <f t="shared" ref="J5:J36" si="1">F5-I5</f>
        <v>1800</v>
      </c>
      <c r="K5" s="2"/>
      <c r="L5" s="2"/>
      <c r="M5" s="2"/>
    </row>
    <row r="6" spans="1:13">
      <c r="A6" s="8" t="s">
        <v>17</v>
      </c>
      <c r="B6" s="9">
        <v>43546</v>
      </c>
      <c r="C6" s="10" t="s">
        <v>12</v>
      </c>
      <c r="D6" s="10" t="s">
        <v>18</v>
      </c>
      <c r="E6" s="10" t="s">
        <v>14</v>
      </c>
      <c r="F6" s="11">
        <v>2800</v>
      </c>
      <c r="G6" s="11">
        <v>250</v>
      </c>
      <c r="H6" s="10">
        <v>5</v>
      </c>
      <c r="I6" s="11">
        <f t="shared" si="0"/>
        <v>510</v>
      </c>
      <c r="J6" s="12">
        <f t="shared" si="1"/>
        <v>2290</v>
      </c>
      <c r="K6" s="2"/>
      <c r="L6" s="2"/>
      <c r="M6" s="2"/>
    </row>
    <row r="7" spans="1:13">
      <c r="A7" s="13" t="s">
        <v>19</v>
      </c>
      <c r="B7" s="14">
        <v>43984</v>
      </c>
      <c r="C7" s="15" t="s">
        <v>20</v>
      </c>
      <c r="D7" s="15" t="s">
        <v>21</v>
      </c>
      <c r="E7" s="15" t="s">
        <v>14</v>
      </c>
      <c r="F7" s="16">
        <v>2800</v>
      </c>
      <c r="G7" s="16">
        <v>250</v>
      </c>
      <c r="H7" s="15">
        <v>5</v>
      </c>
      <c r="I7" s="16">
        <f t="shared" si="0"/>
        <v>510</v>
      </c>
      <c r="J7" s="17">
        <f t="shared" si="1"/>
        <v>2290</v>
      </c>
      <c r="K7" s="2"/>
      <c r="L7" s="2"/>
      <c r="M7" s="2"/>
    </row>
    <row r="8" spans="1:13">
      <c r="A8" s="8" t="s">
        <v>22</v>
      </c>
      <c r="B8" s="9">
        <v>43651</v>
      </c>
      <c r="C8" s="10" t="s">
        <v>20</v>
      </c>
      <c r="D8" s="10" t="s">
        <v>23</v>
      </c>
      <c r="E8" s="10" t="s">
        <v>14</v>
      </c>
      <c r="F8" s="11">
        <v>2200</v>
      </c>
      <c r="G8" s="11">
        <v>200</v>
      </c>
      <c r="H8" s="10">
        <v>5</v>
      </c>
      <c r="I8" s="11">
        <f t="shared" si="0"/>
        <v>400</v>
      </c>
      <c r="J8" s="12">
        <f t="shared" si="1"/>
        <v>1800</v>
      </c>
      <c r="K8" s="2"/>
      <c r="L8" s="2"/>
      <c r="M8" s="2"/>
    </row>
    <row r="9" spans="1:13">
      <c r="A9" s="18" t="s">
        <v>24</v>
      </c>
      <c r="B9" s="19">
        <v>43143</v>
      </c>
      <c r="C9" s="20" t="s">
        <v>25</v>
      </c>
      <c r="D9" s="20" t="s">
        <v>13</v>
      </c>
      <c r="E9" s="20" t="s">
        <v>26</v>
      </c>
      <c r="F9" s="21">
        <v>295</v>
      </c>
      <c r="G9" s="21">
        <v>50</v>
      </c>
      <c r="H9" s="20">
        <v>10</v>
      </c>
      <c r="I9" s="21">
        <f t="shared" si="0"/>
        <v>24.5</v>
      </c>
      <c r="J9" s="22">
        <f t="shared" si="1"/>
        <v>270.5</v>
      </c>
      <c r="K9" s="2"/>
      <c r="L9" s="2"/>
      <c r="M9" s="2"/>
    </row>
    <row r="10" spans="1:13">
      <c r="A10" s="8" t="s">
        <v>27</v>
      </c>
      <c r="B10" s="9">
        <v>43287</v>
      </c>
      <c r="C10" s="10" t="s">
        <v>25</v>
      </c>
      <c r="D10" s="10" t="s">
        <v>16</v>
      </c>
      <c r="E10" s="10" t="s">
        <v>26</v>
      </c>
      <c r="F10" s="11">
        <v>198</v>
      </c>
      <c r="G10" s="11">
        <v>20</v>
      </c>
      <c r="H10" s="10">
        <v>10</v>
      </c>
      <c r="I10" s="11">
        <f t="shared" si="0"/>
        <v>17.8</v>
      </c>
      <c r="J10" s="12">
        <f t="shared" si="1"/>
        <v>180.2</v>
      </c>
      <c r="K10" s="2"/>
      <c r="L10" s="2"/>
      <c r="M10" s="2"/>
    </row>
    <row r="11" spans="1:13">
      <c r="A11" s="18" t="s">
        <v>28</v>
      </c>
      <c r="B11" s="19">
        <v>43160</v>
      </c>
      <c r="C11" s="20" t="s">
        <v>25</v>
      </c>
      <c r="D11" s="20" t="s">
        <v>18</v>
      </c>
      <c r="E11" s="20" t="s">
        <v>26</v>
      </c>
      <c r="F11" s="21">
        <v>180</v>
      </c>
      <c r="G11" s="21">
        <v>20</v>
      </c>
      <c r="H11" s="20">
        <v>10</v>
      </c>
      <c r="I11" s="21">
        <f t="shared" si="0"/>
        <v>16</v>
      </c>
      <c r="J11" s="22">
        <f t="shared" si="1"/>
        <v>164</v>
      </c>
      <c r="K11" s="2"/>
      <c r="L11" s="2"/>
      <c r="M11" s="2"/>
    </row>
    <row r="12" spans="1:13">
      <c r="A12" s="8" t="s">
        <v>29</v>
      </c>
      <c r="B12" s="9">
        <v>43328</v>
      </c>
      <c r="C12" s="10" t="s">
        <v>25</v>
      </c>
      <c r="D12" s="10" t="s">
        <v>21</v>
      </c>
      <c r="E12" s="10" t="s">
        <v>26</v>
      </c>
      <c r="F12" s="11">
        <v>180</v>
      </c>
      <c r="G12" s="11">
        <v>20</v>
      </c>
      <c r="H12" s="10">
        <v>10</v>
      </c>
      <c r="I12" s="11">
        <f t="shared" si="0"/>
        <v>16</v>
      </c>
      <c r="J12" s="12">
        <f t="shared" si="1"/>
        <v>164</v>
      </c>
      <c r="K12" s="2"/>
      <c r="L12" s="2"/>
      <c r="M12" s="2"/>
    </row>
    <row r="13" spans="1:13">
      <c r="A13" s="18" t="s">
        <v>30</v>
      </c>
      <c r="B13" s="19">
        <v>43831</v>
      </c>
      <c r="C13" s="20" t="s">
        <v>25</v>
      </c>
      <c r="D13" s="20" t="s">
        <v>23</v>
      </c>
      <c r="E13" s="20" t="s">
        <v>26</v>
      </c>
      <c r="F13" s="21">
        <v>198</v>
      </c>
      <c r="G13" s="21">
        <v>20</v>
      </c>
      <c r="H13" s="20">
        <v>10</v>
      </c>
      <c r="I13" s="21">
        <f t="shared" si="0"/>
        <v>17.8</v>
      </c>
      <c r="J13" s="22">
        <f t="shared" si="1"/>
        <v>180.2</v>
      </c>
      <c r="K13" s="2"/>
      <c r="L13" s="2"/>
      <c r="M13" s="2"/>
    </row>
    <row r="14" spans="1:13">
      <c r="A14" s="8" t="s">
        <v>31</v>
      </c>
      <c r="B14" s="9">
        <v>43711</v>
      </c>
      <c r="C14" s="10" t="s">
        <v>25</v>
      </c>
      <c r="D14" s="10" t="s">
        <v>32</v>
      </c>
      <c r="E14" s="10" t="s">
        <v>26</v>
      </c>
      <c r="F14" s="11">
        <v>200</v>
      </c>
      <c r="G14" s="11">
        <v>20</v>
      </c>
      <c r="H14" s="10">
        <v>10</v>
      </c>
      <c r="I14" s="11">
        <f t="shared" si="0"/>
        <v>18</v>
      </c>
      <c r="J14" s="12">
        <f t="shared" si="1"/>
        <v>182</v>
      </c>
      <c r="K14" s="2"/>
      <c r="L14" s="2"/>
      <c r="M14" s="2"/>
    </row>
    <row r="15" spans="1:13">
      <c r="A15" s="18" t="s">
        <v>33</v>
      </c>
      <c r="B15" s="19">
        <v>43226</v>
      </c>
      <c r="C15" s="20" t="s">
        <v>34</v>
      </c>
      <c r="D15" s="20" t="s">
        <v>13</v>
      </c>
      <c r="E15" s="20" t="s">
        <v>35</v>
      </c>
      <c r="F15" s="21">
        <v>450</v>
      </c>
      <c r="G15" s="21">
        <v>100</v>
      </c>
      <c r="H15" s="20">
        <v>20</v>
      </c>
      <c r="I15" s="21">
        <f t="shared" si="0"/>
        <v>17.5</v>
      </c>
      <c r="J15" s="22">
        <f t="shared" si="1"/>
        <v>432.5</v>
      </c>
      <c r="K15" s="2"/>
      <c r="L15" s="2"/>
      <c r="M15" s="2"/>
    </row>
    <row r="16" spans="1:13">
      <c r="A16" s="8" t="s">
        <v>36</v>
      </c>
      <c r="B16" s="9">
        <v>43227</v>
      </c>
      <c r="C16" s="10" t="s">
        <v>34</v>
      </c>
      <c r="D16" s="10" t="s">
        <v>16</v>
      </c>
      <c r="E16" s="10" t="s">
        <v>35</v>
      </c>
      <c r="F16" s="11">
        <v>150</v>
      </c>
      <c r="G16" s="11">
        <v>75</v>
      </c>
      <c r="H16" s="10">
        <v>20</v>
      </c>
      <c r="I16" s="11">
        <f t="shared" si="0"/>
        <v>3.75</v>
      </c>
      <c r="J16" s="12">
        <f t="shared" si="1"/>
        <v>146.25</v>
      </c>
      <c r="K16" s="2"/>
      <c r="L16" s="2"/>
      <c r="M16" s="2"/>
    </row>
    <row r="17" spans="1:13">
      <c r="A17" s="18" t="s">
        <v>37</v>
      </c>
      <c r="B17" s="19">
        <v>43226</v>
      </c>
      <c r="C17" s="20" t="s">
        <v>34</v>
      </c>
      <c r="D17" s="20" t="s">
        <v>18</v>
      </c>
      <c r="E17" s="20" t="s">
        <v>35</v>
      </c>
      <c r="F17" s="21">
        <v>155</v>
      </c>
      <c r="G17" s="21">
        <v>75</v>
      </c>
      <c r="H17" s="20">
        <v>20</v>
      </c>
      <c r="I17" s="21">
        <f t="shared" si="0"/>
        <v>4</v>
      </c>
      <c r="J17" s="22">
        <f t="shared" si="1"/>
        <v>151</v>
      </c>
      <c r="K17" s="2"/>
      <c r="L17" s="2"/>
      <c r="M17" s="2"/>
    </row>
    <row r="18" spans="1:13">
      <c r="A18" s="8" t="s">
        <v>38</v>
      </c>
      <c r="B18" s="9">
        <v>43226</v>
      </c>
      <c r="C18" s="10" t="s">
        <v>34</v>
      </c>
      <c r="D18" s="10" t="s">
        <v>21</v>
      </c>
      <c r="E18" s="10" t="s">
        <v>35</v>
      </c>
      <c r="F18" s="11">
        <v>200</v>
      </c>
      <c r="G18" s="11">
        <v>80</v>
      </c>
      <c r="H18" s="10">
        <v>20</v>
      </c>
      <c r="I18" s="11">
        <f t="shared" si="0"/>
        <v>6</v>
      </c>
      <c r="J18" s="12">
        <f t="shared" si="1"/>
        <v>194</v>
      </c>
      <c r="K18" s="2"/>
      <c r="L18" s="2"/>
      <c r="M18" s="2"/>
    </row>
    <row r="19" spans="1:13">
      <c r="A19" s="18" t="s">
        <v>39</v>
      </c>
      <c r="B19" s="19">
        <v>43684</v>
      </c>
      <c r="C19" s="20" t="s">
        <v>34</v>
      </c>
      <c r="D19" s="20" t="s">
        <v>23</v>
      </c>
      <c r="E19" s="20" t="s">
        <v>35</v>
      </c>
      <c r="F19" s="21">
        <v>200</v>
      </c>
      <c r="G19" s="21">
        <v>80</v>
      </c>
      <c r="H19" s="20">
        <v>20</v>
      </c>
      <c r="I19" s="21">
        <f t="shared" si="0"/>
        <v>6</v>
      </c>
      <c r="J19" s="22">
        <f t="shared" si="1"/>
        <v>194</v>
      </c>
      <c r="K19" s="2"/>
      <c r="L19" s="2"/>
      <c r="M19" s="2"/>
    </row>
    <row r="20" spans="1:13">
      <c r="A20" s="8" t="s">
        <v>40</v>
      </c>
      <c r="B20" s="9">
        <v>43226</v>
      </c>
      <c r="C20" s="10" t="s">
        <v>34</v>
      </c>
      <c r="D20" s="10" t="s">
        <v>32</v>
      </c>
      <c r="E20" s="10" t="s">
        <v>35</v>
      </c>
      <c r="F20" s="11">
        <v>200</v>
      </c>
      <c r="G20" s="11">
        <v>80</v>
      </c>
      <c r="H20" s="10">
        <v>20</v>
      </c>
      <c r="I20" s="11">
        <f t="shared" si="0"/>
        <v>6</v>
      </c>
      <c r="J20" s="12">
        <f t="shared" si="1"/>
        <v>194</v>
      </c>
      <c r="K20" s="2"/>
      <c r="L20" s="2"/>
      <c r="M20" s="2"/>
    </row>
    <row r="21" spans="1:13">
      <c r="A21" s="18" t="s">
        <v>41</v>
      </c>
      <c r="B21" s="19">
        <v>44353</v>
      </c>
      <c r="C21" s="20" t="s">
        <v>42</v>
      </c>
      <c r="D21" s="20" t="s">
        <v>32</v>
      </c>
      <c r="E21" s="20" t="s">
        <v>14</v>
      </c>
      <c r="F21" s="21">
        <v>1500</v>
      </c>
      <c r="G21" s="21">
        <v>350</v>
      </c>
      <c r="H21" s="20">
        <v>3</v>
      </c>
      <c r="I21" s="21">
        <f t="shared" si="0"/>
        <v>383.33333333333331</v>
      </c>
      <c r="J21" s="22">
        <f t="shared" si="1"/>
        <v>1116.6666666666667</v>
      </c>
      <c r="K21" s="2"/>
      <c r="L21" s="2"/>
      <c r="M21" s="2"/>
    </row>
    <row r="22" spans="1:13">
      <c r="A22" s="8" t="s">
        <v>43</v>
      </c>
      <c r="B22" s="9">
        <v>43963</v>
      </c>
      <c r="C22" s="10" t="s">
        <v>44</v>
      </c>
      <c r="D22" s="10" t="s">
        <v>13</v>
      </c>
      <c r="E22" s="10" t="s">
        <v>14</v>
      </c>
      <c r="F22" s="11">
        <v>750</v>
      </c>
      <c r="G22" s="11">
        <v>100</v>
      </c>
      <c r="H22" s="10">
        <v>4</v>
      </c>
      <c r="I22" s="11">
        <f t="shared" si="0"/>
        <v>162.5</v>
      </c>
      <c r="J22" s="12">
        <f t="shared" si="1"/>
        <v>587.5</v>
      </c>
      <c r="K22" s="2"/>
      <c r="L22" s="2"/>
      <c r="M22" s="2"/>
    </row>
    <row r="23" spans="1:13">
      <c r="A23" s="18" t="s">
        <v>45</v>
      </c>
      <c r="B23" s="19">
        <v>43963</v>
      </c>
      <c r="C23" s="20" t="s">
        <v>44</v>
      </c>
      <c r="D23" s="20" t="s">
        <v>16</v>
      </c>
      <c r="E23" s="20" t="s">
        <v>14</v>
      </c>
      <c r="F23" s="21">
        <v>750</v>
      </c>
      <c r="G23" s="21">
        <v>100</v>
      </c>
      <c r="H23" s="20">
        <v>4</v>
      </c>
      <c r="I23" s="21">
        <f t="shared" si="0"/>
        <v>162.5</v>
      </c>
      <c r="J23" s="22">
        <f t="shared" si="1"/>
        <v>587.5</v>
      </c>
      <c r="K23" s="2"/>
      <c r="L23" s="2"/>
      <c r="M23" s="2"/>
    </row>
    <row r="24" spans="1:13">
      <c r="A24" s="8" t="s">
        <v>46</v>
      </c>
      <c r="B24" s="9">
        <v>43963</v>
      </c>
      <c r="C24" s="10" t="s">
        <v>47</v>
      </c>
      <c r="D24" s="10" t="s">
        <v>18</v>
      </c>
      <c r="E24" s="10" t="s">
        <v>14</v>
      </c>
      <c r="F24" s="11">
        <v>250</v>
      </c>
      <c r="G24" s="11">
        <v>50</v>
      </c>
      <c r="H24" s="10">
        <v>4</v>
      </c>
      <c r="I24" s="11">
        <f t="shared" si="0"/>
        <v>50</v>
      </c>
      <c r="J24" s="12">
        <f t="shared" si="1"/>
        <v>200</v>
      </c>
      <c r="K24" s="2"/>
      <c r="L24" s="2"/>
      <c r="M24" s="2"/>
    </row>
    <row r="25" spans="1:13">
      <c r="A25" s="18" t="s">
        <v>48</v>
      </c>
      <c r="B25" s="19">
        <v>43628</v>
      </c>
      <c r="C25" s="20" t="s">
        <v>47</v>
      </c>
      <c r="D25" s="20" t="s">
        <v>21</v>
      </c>
      <c r="E25" s="20" t="s">
        <v>14</v>
      </c>
      <c r="F25" s="21">
        <v>250</v>
      </c>
      <c r="G25" s="21">
        <v>50</v>
      </c>
      <c r="H25" s="20">
        <v>4</v>
      </c>
      <c r="I25" s="21">
        <f t="shared" si="0"/>
        <v>50</v>
      </c>
      <c r="J25" s="22">
        <f t="shared" si="1"/>
        <v>200</v>
      </c>
      <c r="K25" s="2"/>
      <c r="L25" s="2"/>
      <c r="M25" s="2"/>
    </row>
    <row r="26" spans="1:13">
      <c r="A26" s="8" t="s">
        <v>49</v>
      </c>
      <c r="B26" s="9">
        <v>43963</v>
      </c>
      <c r="C26" s="10" t="s">
        <v>47</v>
      </c>
      <c r="D26" s="10" t="s">
        <v>23</v>
      </c>
      <c r="E26" s="10" t="s">
        <v>14</v>
      </c>
      <c r="F26" s="11">
        <v>250</v>
      </c>
      <c r="G26" s="11">
        <v>50</v>
      </c>
      <c r="H26" s="10">
        <v>4</v>
      </c>
      <c r="I26" s="11">
        <f t="shared" si="0"/>
        <v>50</v>
      </c>
      <c r="J26" s="12">
        <f t="shared" si="1"/>
        <v>200</v>
      </c>
      <c r="K26" s="2"/>
      <c r="L26" s="2"/>
      <c r="M26" s="2"/>
    </row>
    <row r="27" spans="1:13">
      <c r="A27" s="18" t="s">
        <v>50</v>
      </c>
      <c r="B27" s="19">
        <v>43504</v>
      </c>
      <c r="C27" s="20" t="s">
        <v>47</v>
      </c>
      <c r="D27" s="20" t="s">
        <v>32</v>
      </c>
      <c r="E27" s="20" t="s">
        <v>14</v>
      </c>
      <c r="F27" s="21">
        <v>250</v>
      </c>
      <c r="G27" s="21">
        <v>50</v>
      </c>
      <c r="H27" s="20">
        <v>4</v>
      </c>
      <c r="I27" s="21">
        <f t="shared" si="0"/>
        <v>50</v>
      </c>
      <c r="J27" s="22">
        <f t="shared" si="1"/>
        <v>200</v>
      </c>
      <c r="K27" s="2"/>
      <c r="L27" s="2"/>
      <c r="M27" s="2"/>
    </row>
    <row r="28" spans="1:13">
      <c r="A28" s="8" t="s">
        <v>51</v>
      </c>
      <c r="B28" s="9">
        <v>43963</v>
      </c>
      <c r="C28" s="10" t="s">
        <v>52</v>
      </c>
      <c r="D28" s="10" t="s">
        <v>16</v>
      </c>
      <c r="E28" s="10" t="s">
        <v>14</v>
      </c>
      <c r="F28" s="11">
        <v>800</v>
      </c>
      <c r="G28" s="11">
        <v>250</v>
      </c>
      <c r="H28" s="10">
        <v>3</v>
      </c>
      <c r="I28" s="11">
        <f t="shared" si="0"/>
        <v>183.33333333333334</v>
      </c>
      <c r="J28" s="12">
        <f t="shared" si="1"/>
        <v>616.66666666666663</v>
      </c>
      <c r="K28" s="2"/>
      <c r="L28" s="2"/>
      <c r="M28" s="2"/>
    </row>
    <row r="29" spans="1:13">
      <c r="A29" s="18" t="s">
        <v>53</v>
      </c>
      <c r="B29" s="19">
        <v>43693</v>
      </c>
      <c r="C29" s="20" t="s">
        <v>52</v>
      </c>
      <c r="D29" s="20" t="s">
        <v>21</v>
      </c>
      <c r="E29" s="20" t="s">
        <v>14</v>
      </c>
      <c r="F29" s="21">
        <v>650</v>
      </c>
      <c r="G29" s="21">
        <v>150</v>
      </c>
      <c r="H29" s="20">
        <v>3</v>
      </c>
      <c r="I29" s="21">
        <f t="shared" si="0"/>
        <v>166.66666666666666</v>
      </c>
      <c r="J29" s="22">
        <f t="shared" si="1"/>
        <v>483.33333333333337</v>
      </c>
      <c r="K29" s="2"/>
      <c r="L29" s="2"/>
      <c r="M29" s="2"/>
    </row>
    <row r="30" spans="1:13">
      <c r="A30" s="8" t="s">
        <v>54</v>
      </c>
      <c r="B30" s="9">
        <v>43694</v>
      </c>
      <c r="C30" s="10" t="s">
        <v>52</v>
      </c>
      <c r="D30" s="10" t="s">
        <v>32</v>
      </c>
      <c r="E30" s="10" t="s">
        <v>14</v>
      </c>
      <c r="F30" s="11">
        <v>800</v>
      </c>
      <c r="G30" s="11">
        <v>250</v>
      </c>
      <c r="H30" s="10">
        <v>3</v>
      </c>
      <c r="I30" s="11">
        <f t="shared" si="0"/>
        <v>183.33333333333334</v>
      </c>
      <c r="J30" s="12">
        <f t="shared" si="1"/>
        <v>616.66666666666663</v>
      </c>
      <c r="K30" s="2"/>
      <c r="L30" s="2"/>
      <c r="M30" s="2"/>
    </row>
    <row r="31" spans="1:13">
      <c r="A31" s="18" t="s">
        <v>55</v>
      </c>
      <c r="B31" s="19">
        <v>43698</v>
      </c>
      <c r="C31" s="20" t="s">
        <v>56</v>
      </c>
      <c r="D31" s="20" t="s">
        <v>18</v>
      </c>
      <c r="E31" s="20" t="s">
        <v>14</v>
      </c>
      <c r="F31" s="21">
        <v>250</v>
      </c>
      <c r="G31" s="21">
        <v>60</v>
      </c>
      <c r="H31" s="20">
        <v>7</v>
      </c>
      <c r="I31" s="21">
        <f t="shared" si="0"/>
        <v>27.142857142857142</v>
      </c>
      <c r="J31" s="22">
        <f t="shared" si="1"/>
        <v>222.85714285714286</v>
      </c>
      <c r="K31" s="2"/>
      <c r="L31" s="2"/>
      <c r="M31" s="2"/>
    </row>
    <row r="32" spans="1:13">
      <c r="A32" s="8" t="s">
        <v>57</v>
      </c>
      <c r="B32" s="9">
        <v>43180</v>
      </c>
      <c r="C32" s="10" t="s">
        <v>58</v>
      </c>
      <c r="D32" s="10" t="s">
        <v>23</v>
      </c>
      <c r="E32" s="10" t="s">
        <v>14</v>
      </c>
      <c r="F32" s="11">
        <v>250</v>
      </c>
      <c r="G32" s="11">
        <v>60</v>
      </c>
      <c r="H32" s="10">
        <v>7</v>
      </c>
      <c r="I32" s="11">
        <f t="shared" si="0"/>
        <v>27.142857142857142</v>
      </c>
      <c r="J32" s="12">
        <f t="shared" si="1"/>
        <v>222.85714285714286</v>
      </c>
      <c r="K32" s="2"/>
      <c r="L32" s="2"/>
      <c r="M32" s="2"/>
    </row>
    <row r="33" spans="1:13">
      <c r="A33" s="18" t="s">
        <v>59</v>
      </c>
      <c r="B33" s="19">
        <v>43151</v>
      </c>
      <c r="C33" s="20" t="s">
        <v>56</v>
      </c>
      <c r="D33" s="20" t="s">
        <v>13</v>
      </c>
      <c r="E33" s="20" t="s">
        <v>14</v>
      </c>
      <c r="F33" s="21">
        <v>450</v>
      </c>
      <c r="G33" s="21">
        <v>100</v>
      </c>
      <c r="H33" s="20">
        <v>7</v>
      </c>
      <c r="I33" s="21">
        <f t="shared" si="0"/>
        <v>50</v>
      </c>
      <c r="J33" s="22">
        <f t="shared" si="1"/>
        <v>400</v>
      </c>
      <c r="K33" s="2"/>
      <c r="L33" s="2"/>
      <c r="M33" s="2"/>
    </row>
    <row r="34" spans="1:13">
      <c r="A34" s="8" t="s">
        <v>60</v>
      </c>
      <c r="B34" s="9">
        <v>44042</v>
      </c>
      <c r="C34" s="10" t="s">
        <v>61</v>
      </c>
      <c r="D34" s="10" t="s">
        <v>16</v>
      </c>
      <c r="E34" s="10" t="s">
        <v>14</v>
      </c>
      <c r="F34" s="11">
        <v>25000</v>
      </c>
      <c r="G34" s="11">
        <v>18000</v>
      </c>
      <c r="H34" s="10">
        <v>5</v>
      </c>
      <c r="I34" s="11">
        <f t="shared" si="0"/>
        <v>1400</v>
      </c>
      <c r="J34" s="12">
        <f t="shared" si="1"/>
        <v>23600</v>
      </c>
      <c r="K34" s="2"/>
      <c r="L34" s="2"/>
      <c r="M34" s="2"/>
    </row>
    <row r="35" spans="1:13">
      <c r="A35" s="18" t="s">
        <v>62</v>
      </c>
      <c r="B35" s="19">
        <v>44042</v>
      </c>
      <c r="C35" s="20" t="s">
        <v>61</v>
      </c>
      <c r="D35" s="20" t="s">
        <v>16</v>
      </c>
      <c r="E35" s="20" t="s">
        <v>14</v>
      </c>
      <c r="F35" s="21">
        <v>25000</v>
      </c>
      <c r="G35" s="21">
        <v>18000</v>
      </c>
      <c r="H35" s="20">
        <v>5</v>
      </c>
      <c r="I35" s="21">
        <f t="shared" si="0"/>
        <v>1400</v>
      </c>
      <c r="J35" s="22">
        <f t="shared" si="1"/>
        <v>23600</v>
      </c>
      <c r="K35" s="2"/>
      <c r="L35" s="2"/>
      <c r="M35" s="2"/>
    </row>
    <row r="36" spans="1:13" ht="15.75" thickBot="1">
      <c r="A36" s="23" t="s">
        <v>63</v>
      </c>
      <c r="B36" s="24">
        <v>44042</v>
      </c>
      <c r="C36" s="25" t="s">
        <v>61</v>
      </c>
      <c r="D36" s="25" t="s">
        <v>32</v>
      </c>
      <c r="E36" s="25" t="s">
        <v>14</v>
      </c>
      <c r="F36" s="26">
        <v>35000</v>
      </c>
      <c r="G36" s="26">
        <v>30000</v>
      </c>
      <c r="H36" s="25">
        <v>5</v>
      </c>
      <c r="I36" s="26">
        <f t="shared" si="0"/>
        <v>1000</v>
      </c>
      <c r="J36" s="27">
        <f t="shared" si="1"/>
        <v>34000</v>
      </c>
      <c r="K36" s="2"/>
      <c r="L36" s="2"/>
      <c r="M36" s="2"/>
    </row>
    <row r="37" spans="1:13">
      <c r="A37" s="28" t="s">
        <v>64</v>
      </c>
      <c r="B37" s="29"/>
      <c r="C37" s="2"/>
      <c r="D37" s="2"/>
      <c r="E37" s="2"/>
      <c r="F37" s="3"/>
      <c r="G37" s="3"/>
      <c r="H37" s="2"/>
      <c r="I37" s="3"/>
      <c r="J37" s="3"/>
      <c r="K37" s="2"/>
      <c r="L37" s="2"/>
      <c r="M37" s="2"/>
    </row>
    <row r="38" spans="1:13">
      <c r="A38" s="28" t="s">
        <v>65</v>
      </c>
      <c r="B38" s="28"/>
      <c r="C38" s="28"/>
      <c r="D38" s="28"/>
      <c r="E38" s="28"/>
      <c r="F38" s="3"/>
      <c r="G38" s="3"/>
      <c r="H38" s="2"/>
      <c r="I38" s="3"/>
      <c r="J38" s="3"/>
      <c r="K38" s="2"/>
      <c r="L38" s="2"/>
      <c r="M38" s="2"/>
    </row>
    <row r="39" spans="1:13" ht="15.75" thickBot="1">
      <c r="A39" s="2"/>
      <c r="B39" s="2"/>
      <c r="C39" s="2"/>
      <c r="D39" s="2"/>
      <c r="E39" s="2"/>
      <c r="F39" s="3"/>
      <c r="G39" s="3"/>
      <c r="H39" s="2"/>
      <c r="I39" s="3"/>
      <c r="J39" s="3"/>
      <c r="K39" s="2"/>
      <c r="L39" s="2"/>
      <c r="M39" s="2"/>
    </row>
    <row r="40" spans="1:13" ht="15.75" thickBot="1">
      <c r="A40" s="30" t="s">
        <v>66</v>
      </c>
      <c r="B40" s="31"/>
      <c r="C40" s="2"/>
      <c r="D40" s="2"/>
      <c r="E40" s="2"/>
      <c r="F40" s="3"/>
      <c r="G40" s="3"/>
      <c r="H40" s="2"/>
      <c r="I40" s="3"/>
      <c r="J40" s="3"/>
      <c r="K40" s="2"/>
      <c r="L40" s="2"/>
      <c r="M40" s="2"/>
    </row>
    <row r="41" spans="1:13">
      <c r="A41" s="32" t="s">
        <v>67</v>
      </c>
      <c r="B41" s="33"/>
      <c r="C41" s="2"/>
      <c r="D41" s="2"/>
      <c r="E41" s="2"/>
      <c r="F41" s="3"/>
      <c r="G41" s="3"/>
      <c r="H41" s="2"/>
      <c r="I41" s="3"/>
      <c r="J41" s="3"/>
      <c r="K41" s="2"/>
      <c r="L41" s="2"/>
      <c r="M41" s="2"/>
    </row>
    <row r="42" spans="1:13">
      <c r="A42" s="32" t="s">
        <v>68</v>
      </c>
      <c r="B42" s="33"/>
      <c r="C42" s="2"/>
      <c r="D42" s="2"/>
      <c r="E42" s="2"/>
      <c r="F42" s="3"/>
      <c r="G42" s="3"/>
      <c r="H42" s="2"/>
      <c r="I42" s="3"/>
      <c r="J42" s="3"/>
      <c r="K42" s="2"/>
      <c r="L42" s="2"/>
      <c r="M42" s="2"/>
    </row>
    <row r="43" spans="1:13" ht="15.75" thickBot="1">
      <c r="A43" s="34" t="s">
        <v>69</v>
      </c>
      <c r="B43" s="35"/>
      <c r="C43" s="2"/>
      <c r="D43" s="2"/>
      <c r="E43" s="2"/>
      <c r="F43" s="3"/>
      <c r="G43" s="3"/>
      <c r="H43" s="2"/>
      <c r="I43" s="3"/>
      <c r="J43" s="3"/>
      <c r="K43" s="2"/>
      <c r="L43" s="2"/>
      <c r="M43" s="2"/>
    </row>
    <row r="44" spans="1:13">
      <c r="A44" s="2"/>
      <c r="B44" s="2"/>
      <c r="C44" s="2"/>
      <c r="D44" s="2"/>
      <c r="E44" s="2"/>
      <c r="F44" s="3"/>
      <c r="G44" s="3"/>
      <c r="H44" s="2"/>
      <c r="I44" s="3"/>
      <c r="J44" s="3"/>
      <c r="K44" s="2"/>
      <c r="L44" s="2"/>
      <c r="M44" s="2"/>
    </row>
    <row r="45" spans="1:13">
      <c r="A45" s="2"/>
      <c r="B45" s="2"/>
      <c r="C45" s="2"/>
      <c r="D45" s="2"/>
      <c r="E45" s="2"/>
      <c r="F45" s="3"/>
      <c r="G45" s="3"/>
      <c r="H45" s="2"/>
      <c r="I45" s="3"/>
      <c r="J45" s="3"/>
      <c r="K45" s="2"/>
      <c r="L45" s="2"/>
      <c r="M45" s="2"/>
    </row>
    <row r="46" spans="1:13">
      <c r="A46" s="2"/>
      <c r="B46" s="2"/>
      <c r="C46" s="2"/>
      <c r="D46" s="2"/>
      <c r="E46" s="2"/>
      <c r="F46" s="3"/>
      <c r="G46" s="3"/>
      <c r="H46" s="2"/>
      <c r="I46" s="3"/>
      <c r="J46" s="3"/>
      <c r="K46" s="2"/>
      <c r="L46" s="2"/>
      <c r="M46" s="2"/>
    </row>
    <row r="47" spans="1:13">
      <c r="A47" s="2"/>
      <c r="B47" s="2"/>
      <c r="C47" s="2"/>
      <c r="D47" s="2"/>
      <c r="E47" s="2"/>
      <c r="F47" s="3"/>
      <c r="G47" s="3"/>
      <c r="H47" s="2"/>
      <c r="I47" s="3"/>
      <c r="J47" s="3"/>
      <c r="K47" s="2"/>
      <c r="L47" s="2"/>
      <c r="M47" s="2"/>
    </row>
    <row r="48" spans="1:13">
      <c r="A48" s="2"/>
      <c r="B48" s="2"/>
      <c r="C48" s="2"/>
      <c r="D48" s="2"/>
      <c r="E48" s="2"/>
      <c r="F48" s="3"/>
      <c r="G48" s="3"/>
      <c r="H48" s="2"/>
      <c r="I48" s="3"/>
      <c r="J48" s="3"/>
      <c r="K48" s="2"/>
      <c r="L48" s="2"/>
      <c r="M48" s="2"/>
    </row>
    <row r="49" spans="1:13">
      <c r="A49" s="2"/>
      <c r="B49" s="2"/>
      <c r="C49" s="2"/>
      <c r="D49" s="2"/>
      <c r="E49" s="2"/>
      <c r="F49" s="3"/>
      <c r="G49" s="3"/>
      <c r="H49" s="2"/>
      <c r="I49" s="3"/>
      <c r="J49" s="3"/>
      <c r="K49" s="2"/>
      <c r="L49" s="2"/>
      <c r="M49" s="2"/>
    </row>
    <row r="50" spans="1:13">
      <c r="A50" s="2"/>
      <c r="B50" s="2"/>
      <c r="C50" s="2"/>
      <c r="D50" s="2"/>
      <c r="E50" s="2"/>
      <c r="F50" s="3"/>
      <c r="G50" s="3"/>
      <c r="H50" s="2"/>
      <c r="I50" s="3"/>
      <c r="J50" s="3"/>
      <c r="K50" s="2"/>
      <c r="L50" s="2"/>
      <c r="M50" s="2"/>
    </row>
    <row r="51" spans="1:13">
      <c r="A51" s="2"/>
      <c r="B51" s="2"/>
      <c r="C51" s="2"/>
      <c r="D51" s="2"/>
      <c r="E51" s="2"/>
      <c r="F51" s="3"/>
      <c r="G51" s="3"/>
      <c r="H51" s="2"/>
      <c r="I51" s="3"/>
      <c r="J51" s="3"/>
      <c r="K51" s="2"/>
      <c r="L51" s="2"/>
      <c r="M51" s="2"/>
    </row>
  </sheetData>
  <mergeCells count="1">
    <mergeCell ref="A1:C1"/>
  </mergeCells>
  <conditionalFormatting sqref="I1:I1048576">
    <cfRule type="cellIs" dxfId="0" priority="1" operator="greaterThan">
      <formula>400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38C67-5415-4223-8557-BEA646B3C85F}"/>
</file>

<file path=customXml/itemProps2.xml><?xml version="1.0" encoding="utf-8"?>
<ds:datastoreItem xmlns:ds="http://schemas.openxmlformats.org/officeDocument/2006/customXml" ds:itemID="{91A81730-E205-44DA-B94A-AF3EC5AEA580}"/>
</file>

<file path=customXml/itemProps3.xml><?xml version="1.0" encoding="utf-8"?>
<ds:datastoreItem xmlns:ds="http://schemas.openxmlformats.org/officeDocument/2006/customXml" ds:itemID="{B3C6496C-FF85-494B-A9FC-C0FCB68C9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Joelle Twigden</cp:lastModifiedBy>
  <cp:revision/>
  <dcterms:created xsi:type="dcterms:W3CDTF">2021-01-28T00:26:11Z</dcterms:created>
  <dcterms:modified xsi:type="dcterms:W3CDTF">2022-11-07T01:23:32Z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</Properties>
</file>