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0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acg-my.sharepoint.com/personal/gayelene_townsend_up_education/Documents/Desktop/BSBTEC302 - Compliance/For Upload/"/>
    </mc:Choice>
  </mc:AlternateContent>
  <xr:revisionPtr revIDLastSave="10" documentId="8_{3E58658F-02C4-4C56-8B66-5B4404C1067C}" xr6:coauthVersionLast="47" xr6:coauthVersionMax="47" xr10:uidLastSave="{DAE69C52-5CA2-4290-B820-8AF1775FBCBC}"/>
  <bookViews>
    <workbookView xWindow="-108" yWindow="-108" windowWidth="23256" windowHeight="12576" firstSheet="1" activeTab="1" xr2:uid="{5314BE26-3929-446F-A4EA-148C06CC2C86}"/>
  </bookViews>
  <sheets>
    <sheet name="Tab 1 Weekly Revenue Sales Data" sheetId="3" r:id="rId1"/>
    <sheet name="Weekly Revenue Sales Report" sheetId="1" r:id="rId2"/>
    <sheet name="Weekly Team Member Performance" sheetId="2" r:id="rId3"/>
  </sheets>
  <externalReferences>
    <externalReference r:id="rId4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1" l="1"/>
  <c r="D23" i="1"/>
  <c r="D22" i="1"/>
  <c r="D21" i="1"/>
  <c r="D20" i="1"/>
  <c r="D19" i="1"/>
  <c r="D18" i="1"/>
  <c r="D17" i="1"/>
  <c r="D16" i="1"/>
  <c r="D15" i="1"/>
  <c r="G12" i="1"/>
  <c r="I12" i="1" s="1"/>
  <c r="G11" i="1"/>
  <c r="I11" i="1" s="1"/>
  <c r="G10" i="1"/>
  <c r="I10" i="1" s="1"/>
  <c r="G9" i="1"/>
  <c r="I9" i="1" s="1"/>
  <c r="G8" i="1"/>
  <c r="I8" i="1" s="1"/>
  <c r="G7" i="1"/>
  <c r="I7" i="1" s="1"/>
  <c r="G6" i="1"/>
  <c r="I6" i="1" s="1"/>
  <c r="I5" i="1"/>
  <c r="G5" i="1"/>
  <c r="G4" i="1"/>
  <c r="I4" i="1" s="1"/>
  <c r="G3" i="1"/>
  <c r="I3" i="1" s="1"/>
</calcChain>
</file>

<file path=xl/sharedStrings.xml><?xml version="1.0" encoding="utf-8"?>
<sst xmlns="http://schemas.openxmlformats.org/spreadsheetml/2006/main" count="66" uniqueCount="32">
  <si>
    <t>Weekly Revenue Sales Data - These are the actual daily sales</t>
  </si>
  <si>
    <r>
      <t>Forecasted Sales</t>
    </r>
    <r>
      <rPr>
        <sz val="10"/>
        <color theme="1"/>
        <rFont val="Calibri"/>
      </rPr>
      <t xml:space="preserve"> </t>
    </r>
    <r>
      <rPr>
        <sz val="12"/>
        <rFont val="Calibri"/>
      </rPr>
      <t xml:space="preserve"> - These are forecasted total weekly sales</t>
    </r>
  </si>
  <si>
    <t>Mon</t>
  </si>
  <si>
    <t>Tue</t>
  </si>
  <si>
    <t>Wed</t>
  </si>
  <si>
    <t>Thu</t>
  </si>
  <si>
    <t>Fri</t>
  </si>
  <si>
    <t>Team Member</t>
  </si>
  <si>
    <t>Forecasted</t>
  </si>
  <si>
    <t>Tim</t>
  </si>
  <si>
    <t>Cindy</t>
  </si>
  <si>
    <t>Harpreet</t>
  </si>
  <si>
    <t>Frank</t>
  </si>
  <si>
    <t>Maree</t>
  </si>
  <si>
    <t>Rob</t>
  </si>
  <si>
    <t>Josie</t>
  </si>
  <si>
    <t>Dave</t>
  </si>
  <si>
    <t>Jackie</t>
  </si>
  <si>
    <t>Brett</t>
  </si>
  <si>
    <t>Commission Per sale</t>
  </si>
  <si>
    <t>Weekly Revenue Sales Report</t>
  </si>
  <si>
    <t>Monday</t>
  </si>
  <si>
    <t>Tuesday</t>
  </si>
  <si>
    <t>Wednesday</t>
  </si>
  <si>
    <t>Thursday</t>
  </si>
  <si>
    <t>Friday</t>
  </si>
  <si>
    <t>Total</t>
  </si>
  <si>
    <t>Variance</t>
  </si>
  <si>
    <t>Actual</t>
  </si>
  <si>
    <t>Total Weekly Commission</t>
  </si>
  <si>
    <t>Example One</t>
  </si>
  <si>
    <t>Example Two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</si>
</sst>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;[Red]\-&quot;$&quot;#,##0"/>
    <numFmt numFmtId="165" formatCode="&quot;$&quot;#,##0.00;[Red]\-&quot;$&quot;#,##0.00"/>
  </numFmts>
  <fonts count="9">
    <font>
      <sz val="11"/>
      <color theme="1"/>
      <name val="Calibri"/>
      <family val="2"/>
      <scheme val="minor"/>
    </font>
    <font>
      <b/>
      <i/>
      <sz val="11"/>
      <color theme="1"/>
      <name val="Arial"/>
      <family val="2"/>
    </font>
    <font>
      <sz val="11"/>
      <color theme="1"/>
      <name val="Arial"/>
      <family val="2"/>
    </font>
    <font>
      <sz val="24"/>
      <color rgb="FF860B2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name val="Calibri"/>
    </font>
    <font>
      <sz val="11"/>
      <color theme="1"/>
      <name val="Calibri"/>
    </font>
    <font>
      <sz val="10"/>
      <color theme="1"/>
      <name val="Calibri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164" fontId="0" fillId="0" borderId="2" xfId="0" applyNumberFormat="1" applyBorder="1" applyAlignment="1">
      <alignment horizontal="left"/>
    </xf>
    <xf numFmtId="165" fontId="0" fillId="0" borderId="3" xfId="0" applyNumberFormat="1" applyBorder="1"/>
    <xf numFmtId="0" fontId="0" fillId="3" borderId="6" xfId="0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6" borderId="6" xfId="0" applyFont="1" applyFill="1" applyBorder="1" applyAlignment="1">
      <alignment horizontal="center"/>
    </xf>
    <xf numFmtId="164" fontId="0" fillId="7" borderId="6" xfId="0" applyNumberFormat="1" applyFill="1" applyBorder="1"/>
    <xf numFmtId="0" fontId="6" fillId="0" borderId="0" xfId="0" applyFont="1" applyAlignment="1">
      <alignment vertical="center"/>
    </xf>
    <xf numFmtId="0" fontId="7" fillId="0" borderId="0" xfId="0" applyFont="1"/>
    <xf numFmtId="0" fontId="6" fillId="0" borderId="0" xfId="0" applyFont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0" borderId="6" xfId="0" applyBorder="1" applyAlignment="1">
      <alignment horizontal="right"/>
    </xf>
    <xf numFmtId="0" fontId="5" fillId="0" borderId="6" xfId="0" applyFont="1" applyBorder="1" applyAlignment="1">
      <alignment horizontal="right"/>
    </xf>
    <xf numFmtId="0" fontId="0" fillId="5" borderId="6" xfId="0" applyFill="1" applyBorder="1" applyAlignment="1">
      <alignment horizontal="right"/>
    </xf>
    <xf numFmtId="0" fontId="5" fillId="5" borderId="6" xfId="0" applyFont="1" applyFill="1" applyBorder="1" applyAlignment="1">
      <alignment horizontal="right"/>
    </xf>
    <xf numFmtId="0" fontId="0" fillId="7" borderId="6" xfId="0" applyFill="1" applyBorder="1" applyAlignment="1">
      <alignment horizontal="right"/>
    </xf>
    <xf numFmtId="164" fontId="5" fillId="7" borderId="6" xfId="0" applyNumberFormat="1" applyFont="1" applyFill="1" applyBorder="1" applyAlignment="1">
      <alignment horizontal="right"/>
    </xf>
    <xf numFmtId="0" fontId="4" fillId="6" borderId="6" xfId="0" applyFont="1" applyFill="1" applyBorder="1" applyAlignment="1">
      <alignment horizont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860B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b="1"/>
              <a:t>Weekly</a:t>
            </a:r>
            <a:r>
              <a:rPr lang="en-AU" b="1" baseline="0"/>
              <a:t> Team Member Performance Data</a:t>
            </a:r>
            <a:endParaRPr lang="en-AU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'[1]Weekly Revenue Sales Report'!$B$14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'[1]Weekly Revenue Sales Report'!$A$15:$A$24</c:f>
              <c:strCache>
                <c:ptCount val="10"/>
                <c:pt idx="0">
                  <c:v>Tim</c:v>
                </c:pt>
                <c:pt idx="1">
                  <c:v>Harpreet</c:v>
                </c:pt>
                <c:pt idx="2">
                  <c:v>Frank</c:v>
                </c:pt>
                <c:pt idx="3">
                  <c:v>Cindy</c:v>
                </c:pt>
                <c:pt idx="4">
                  <c:v>Maree</c:v>
                </c:pt>
                <c:pt idx="5">
                  <c:v>Dave</c:v>
                </c:pt>
                <c:pt idx="6">
                  <c:v>Jackie</c:v>
                </c:pt>
                <c:pt idx="7">
                  <c:v>Rob</c:v>
                </c:pt>
                <c:pt idx="8">
                  <c:v>Josie</c:v>
                </c:pt>
                <c:pt idx="9">
                  <c:v>Brett</c:v>
                </c:pt>
              </c:strCache>
            </c:strRef>
          </c:cat>
          <c:val>
            <c:numRef>
              <c:f>'[1]Weekly Revenue Sales Report'!$B$15:$B$24</c:f>
              <c:numCache>
                <c:formatCode>General</c:formatCode>
                <c:ptCount val="10"/>
                <c:pt idx="0">
                  <c:v>10</c:v>
                </c:pt>
                <c:pt idx="1">
                  <c:v>8</c:v>
                </c:pt>
                <c:pt idx="2">
                  <c:v>22</c:v>
                </c:pt>
                <c:pt idx="3">
                  <c:v>8</c:v>
                </c:pt>
                <c:pt idx="4">
                  <c:v>11</c:v>
                </c:pt>
                <c:pt idx="5">
                  <c:v>29</c:v>
                </c:pt>
                <c:pt idx="6">
                  <c:v>28</c:v>
                </c:pt>
                <c:pt idx="7">
                  <c:v>14</c:v>
                </c:pt>
                <c:pt idx="8">
                  <c:v>16</c:v>
                </c:pt>
                <c:pt idx="9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46-4CB6-B677-FB4528938719}"/>
            </c:ext>
          </c:extLst>
        </c:ser>
        <c:ser>
          <c:idx val="1"/>
          <c:order val="1"/>
          <c:tx>
            <c:strRef>
              <c:f>'[1]Weekly Revenue Sales Report'!$C$14</c:f>
              <c:strCache>
                <c:ptCount val="1"/>
                <c:pt idx="0">
                  <c:v>Forecasted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'[1]Weekly Revenue Sales Report'!$A$15:$A$24</c:f>
              <c:strCache>
                <c:ptCount val="10"/>
                <c:pt idx="0">
                  <c:v>Tim</c:v>
                </c:pt>
                <c:pt idx="1">
                  <c:v>Harpreet</c:v>
                </c:pt>
                <c:pt idx="2">
                  <c:v>Frank</c:v>
                </c:pt>
                <c:pt idx="3">
                  <c:v>Cindy</c:v>
                </c:pt>
                <c:pt idx="4">
                  <c:v>Maree</c:v>
                </c:pt>
                <c:pt idx="5">
                  <c:v>Dave</c:v>
                </c:pt>
                <c:pt idx="6">
                  <c:v>Jackie</c:v>
                </c:pt>
                <c:pt idx="7">
                  <c:v>Rob</c:v>
                </c:pt>
                <c:pt idx="8">
                  <c:v>Josie</c:v>
                </c:pt>
                <c:pt idx="9">
                  <c:v>Brett</c:v>
                </c:pt>
              </c:strCache>
            </c:strRef>
          </c:cat>
          <c:val>
            <c:numRef>
              <c:f>'[1]Weekly Revenue Sales Report'!$C$15:$C$24</c:f>
              <c:numCache>
                <c:formatCode>General</c:formatCode>
                <c:ptCount val="10"/>
                <c:pt idx="0">
                  <c:v>15</c:v>
                </c:pt>
                <c:pt idx="1">
                  <c:v>10</c:v>
                </c:pt>
                <c:pt idx="2">
                  <c:v>25</c:v>
                </c:pt>
                <c:pt idx="3">
                  <c:v>10</c:v>
                </c:pt>
                <c:pt idx="4">
                  <c:v>15</c:v>
                </c:pt>
                <c:pt idx="5">
                  <c:v>25</c:v>
                </c:pt>
                <c:pt idx="6">
                  <c:v>25</c:v>
                </c:pt>
                <c:pt idx="7">
                  <c:v>15</c:v>
                </c:pt>
                <c:pt idx="8">
                  <c:v>15</c:v>
                </c:pt>
                <c:pt idx="9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46-4CB6-B677-FB45289387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75890880"/>
        <c:axId val="2075892320"/>
      </c:barChart>
      <c:catAx>
        <c:axId val="2075890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5892320"/>
        <c:crosses val="autoZero"/>
        <c:auto val="1"/>
        <c:lblAlgn val="ctr"/>
        <c:lblOffset val="100"/>
        <c:noMultiLvlLbl val="0"/>
      </c:catAx>
      <c:valAx>
        <c:axId val="2075892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5890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b="1"/>
              <a:t>Weekly Team Member</a:t>
            </a:r>
            <a:r>
              <a:rPr lang="en-AU" b="1" baseline="0"/>
              <a:t> Performance Data</a:t>
            </a:r>
            <a:endParaRPr lang="en-AU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'[1]Weekly Revenue Sales Report'!$B$14</c:f>
              <c:strCache>
                <c:ptCount val="1"/>
                <c:pt idx="0">
                  <c:v>Actual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'[1]Weekly Revenue Sales Report'!$A$15:$A$24</c:f>
              <c:strCache>
                <c:ptCount val="10"/>
                <c:pt idx="0">
                  <c:v>Tim</c:v>
                </c:pt>
                <c:pt idx="1">
                  <c:v>Harpreet</c:v>
                </c:pt>
                <c:pt idx="2">
                  <c:v>Frank</c:v>
                </c:pt>
                <c:pt idx="3">
                  <c:v>Cindy</c:v>
                </c:pt>
                <c:pt idx="4">
                  <c:v>Maree</c:v>
                </c:pt>
                <c:pt idx="5">
                  <c:v>Dave</c:v>
                </c:pt>
                <c:pt idx="6">
                  <c:v>Jackie</c:v>
                </c:pt>
                <c:pt idx="7">
                  <c:v>Rob</c:v>
                </c:pt>
                <c:pt idx="8">
                  <c:v>Josie</c:v>
                </c:pt>
                <c:pt idx="9">
                  <c:v>Brett</c:v>
                </c:pt>
              </c:strCache>
            </c:strRef>
          </c:cat>
          <c:val>
            <c:numRef>
              <c:f>'[1]Weekly Revenue Sales Report'!$B$15:$B$24</c:f>
              <c:numCache>
                <c:formatCode>General</c:formatCode>
                <c:ptCount val="10"/>
                <c:pt idx="0">
                  <c:v>10</c:v>
                </c:pt>
                <c:pt idx="1">
                  <c:v>8</c:v>
                </c:pt>
                <c:pt idx="2">
                  <c:v>22</c:v>
                </c:pt>
                <c:pt idx="3">
                  <c:v>8</c:v>
                </c:pt>
                <c:pt idx="4">
                  <c:v>11</c:v>
                </c:pt>
                <c:pt idx="5">
                  <c:v>29</c:v>
                </c:pt>
                <c:pt idx="6">
                  <c:v>28</c:v>
                </c:pt>
                <c:pt idx="7">
                  <c:v>14</c:v>
                </c:pt>
                <c:pt idx="8">
                  <c:v>16</c:v>
                </c:pt>
                <c:pt idx="9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7B-4F11-8CEE-D811AB295560}"/>
            </c:ext>
          </c:extLst>
        </c:ser>
        <c:ser>
          <c:idx val="1"/>
          <c:order val="1"/>
          <c:tx>
            <c:strRef>
              <c:f>'[1]Weekly Revenue Sales Report'!$C$14</c:f>
              <c:strCache>
                <c:ptCount val="1"/>
                <c:pt idx="0">
                  <c:v>Forecasted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'[1]Weekly Revenue Sales Report'!$A$15:$A$24</c:f>
              <c:strCache>
                <c:ptCount val="10"/>
                <c:pt idx="0">
                  <c:v>Tim</c:v>
                </c:pt>
                <c:pt idx="1">
                  <c:v>Harpreet</c:v>
                </c:pt>
                <c:pt idx="2">
                  <c:v>Frank</c:v>
                </c:pt>
                <c:pt idx="3">
                  <c:v>Cindy</c:v>
                </c:pt>
                <c:pt idx="4">
                  <c:v>Maree</c:v>
                </c:pt>
                <c:pt idx="5">
                  <c:v>Dave</c:v>
                </c:pt>
                <c:pt idx="6">
                  <c:v>Jackie</c:v>
                </c:pt>
                <c:pt idx="7">
                  <c:v>Rob</c:v>
                </c:pt>
                <c:pt idx="8">
                  <c:v>Josie</c:v>
                </c:pt>
                <c:pt idx="9">
                  <c:v>Brett</c:v>
                </c:pt>
              </c:strCache>
            </c:strRef>
          </c:cat>
          <c:val>
            <c:numRef>
              <c:f>'[1]Weekly Revenue Sales Report'!$C$15:$C$24</c:f>
              <c:numCache>
                <c:formatCode>General</c:formatCode>
                <c:ptCount val="10"/>
                <c:pt idx="0">
                  <c:v>15</c:v>
                </c:pt>
                <c:pt idx="1">
                  <c:v>10</c:v>
                </c:pt>
                <c:pt idx="2">
                  <c:v>25</c:v>
                </c:pt>
                <c:pt idx="3">
                  <c:v>10</c:v>
                </c:pt>
                <c:pt idx="4">
                  <c:v>15</c:v>
                </c:pt>
                <c:pt idx="5">
                  <c:v>25</c:v>
                </c:pt>
                <c:pt idx="6">
                  <c:v>25</c:v>
                </c:pt>
                <c:pt idx="7">
                  <c:v>15</c:v>
                </c:pt>
                <c:pt idx="8">
                  <c:v>15</c:v>
                </c:pt>
                <c:pt idx="9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7B-4F11-8CEE-D811AB2955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9575568"/>
        <c:axId val="859573648"/>
      </c:lineChart>
      <c:catAx>
        <c:axId val="859575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9573648"/>
        <c:crosses val="autoZero"/>
        <c:auto val="1"/>
        <c:lblAlgn val="ctr"/>
        <c:lblOffset val="100"/>
        <c:noMultiLvlLbl val="0"/>
      </c:catAx>
      <c:valAx>
        <c:axId val="859573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9575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12</xdr:col>
      <xdr:colOff>0</xdr:colOff>
      <xdr:row>18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57BAC75-360B-4B19-B8A2-7B4028B2AA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22</xdr:row>
      <xdr:rowOff>45720</xdr:rowOff>
    </xdr:from>
    <xdr:to>
      <xdr:col>12</xdr:col>
      <xdr:colOff>68580</xdr:colOff>
      <xdr:row>42</xdr:row>
      <xdr:rowOff>45720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0457E2F-0779-487F-B3B1-4EEA954990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97042\Downloads\02520_BSBTEC302_03_Weekly%20Sales%20Report_AG_V1.1%20(1).xlsx" TargetMode="External"/><Relationship Id="rId1" Type="http://schemas.openxmlformats.org/officeDocument/2006/relationships/externalLinkPath" Target="file:///C:\Users\97042\Downloads\02520_BSBTEC302_03_Weekly%20Sales%20Report_AG_V1.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Weekly Revenue Sales Report"/>
      <sheetName val="Weekly Team Member Performance"/>
    </sheetNames>
    <sheetDataSet>
      <sheetData sheetId="0">
        <row r="14">
          <cell r="B14" t="str">
            <v>Actual</v>
          </cell>
          <cell r="C14" t="str">
            <v>Forecasted</v>
          </cell>
        </row>
        <row r="15">
          <cell r="A15" t="str">
            <v>Tim</v>
          </cell>
          <cell r="B15">
            <v>10</v>
          </cell>
          <cell r="C15">
            <v>15</v>
          </cell>
        </row>
        <row r="16">
          <cell r="A16" t="str">
            <v>Harpreet</v>
          </cell>
          <cell r="B16">
            <v>8</v>
          </cell>
          <cell r="C16">
            <v>10</v>
          </cell>
        </row>
        <row r="17">
          <cell r="A17" t="str">
            <v>Frank</v>
          </cell>
          <cell r="B17">
            <v>22</v>
          </cell>
          <cell r="C17">
            <v>25</v>
          </cell>
        </row>
        <row r="18">
          <cell r="A18" t="str">
            <v>Cindy</v>
          </cell>
          <cell r="B18">
            <v>8</v>
          </cell>
          <cell r="C18">
            <v>10</v>
          </cell>
        </row>
        <row r="19">
          <cell r="A19" t="str">
            <v>Maree</v>
          </cell>
          <cell r="B19">
            <v>11</v>
          </cell>
          <cell r="C19">
            <v>15</v>
          </cell>
        </row>
        <row r="20">
          <cell r="A20" t="str">
            <v>Dave</v>
          </cell>
          <cell r="B20">
            <v>29</v>
          </cell>
          <cell r="C20">
            <v>25</v>
          </cell>
        </row>
        <row r="21">
          <cell r="A21" t="str">
            <v>Jackie</v>
          </cell>
          <cell r="B21">
            <v>28</v>
          </cell>
          <cell r="C21">
            <v>25</v>
          </cell>
        </row>
        <row r="22">
          <cell r="A22" t="str">
            <v>Rob</v>
          </cell>
          <cell r="B22">
            <v>14</v>
          </cell>
          <cell r="C22">
            <v>15</v>
          </cell>
        </row>
        <row r="23">
          <cell r="A23" t="str">
            <v>Josie</v>
          </cell>
          <cell r="B23">
            <v>16</v>
          </cell>
          <cell r="C23">
            <v>15</v>
          </cell>
        </row>
        <row r="24">
          <cell r="A24" t="str">
            <v>Brett</v>
          </cell>
          <cell r="B24">
            <v>25</v>
          </cell>
          <cell r="C24">
            <v>20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F9A2D-404A-4E46-A58B-F4408A002196}">
  <dimension ref="A1:O27"/>
  <sheetViews>
    <sheetView workbookViewId="0">
      <selection activeCell="N25" sqref="N25:N26"/>
    </sheetView>
  </sheetViews>
  <sheetFormatPr defaultRowHeight="14.45"/>
  <cols>
    <col min="1" max="2" width="9" customWidth="1"/>
    <col min="3" max="3" width="9.42578125" customWidth="1"/>
    <col min="4" max="6" width="9" customWidth="1"/>
    <col min="7" max="7" width="22" customWidth="1"/>
    <col min="10" max="10" width="10.5703125" customWidth="1"/>
  </cols>
  <sheetData>
    <row r="1" spans="1:15" ht="16.899999999999999" customHeight="1">
      <c r="A1" s="12" t="s">
        <v>0</v>
      </c>
      <c r="B1" s="12"/>
      <c r="C1" s="12"/>
      <c r="D1" s="12"/>
      <c r="E1" s="12"/>
      <c r="F1" s="12"/>
      <c r="G1" s="13"/>
      <c r="H1" s="14" t="s">
        <v>1</v>
      </c>
      <c r="I1" s="15"/>
      <c r="J1" s="15"/>
      <c r="K1" s="15"/>
      <c r="L1" s="15"/>
      <c r="M1" s="16"/>
      <c r="N1" s="13"/>
      <c r="O1" s="13"/>
    </row>
    <row r="2" spans="1:15" ht="16.899999999999999" customHeight="1">
      <c r="A2" s="17"/>
      <c r="B2" s="17" t="s">
        <v>2</v>
      </c>
      <c r="C2" s="17" t="s">
        <v>3</v>
      </c>
      <c r="D2" s="17" t="s">
        <v>4</v>
      </c>
      <c r="E2" s="17" t="s">
        <v>5</v>
      </c>
      <c r="F2" s="17" t="s">
        <v>6</v>
      </c>
      <c r="G2" s="13"/>
      <c r="H2" s="18" t="s">
        <v>7</v>
      </c>
      <c r="I2" s="18"/>
      <c r="J2" s="18" t="s">
        <v>8</v>
      </c>
      <c r="K2" s="13"/>
      <c r="L2" s="13"/>
      <c r="M2" s="13"/>
      <c r="N2" s="13"/>
      <c r="O2" s="13"/>
    </row>
    <row r="3" spans="1:15" ht="16.899999999999999" customHeight="1">
      <c r="A3" s="18" t="s">
        <v>9</v>
      </c>
      <c r="B3" s="17">
        <v>2</v>
      </c>
      <c r="C3" s="17">
        <v>3</v>
      </c>
      <c r="D3" s="17">
        <v>0</v>
      </c>
      <c r="E3" s="17">
        <v>3</v>
      </c>
      <c r="F3" s="17">
        <v>2</v>
      </c>
      <c r="G3" s="13"/>
      <c r="H3" s="18" t="s">
        <v>10</v>
      </c>
      <c r="I3" s="18"/>
      <c r="J3" s="18">
        <v>10</v>
      </c>
      <c r="K3" s="13"/>
      <c r="L3" s="13"/>
      <c r="M3" s="13"/>
      <c r="N3" s="13"/>
      <c r="O3" s="13"/>
    </row>
    <row r="4" spans="1:15" ht="16.899999999999999" customHeight="1">
      <c r="A4" s="18" t="s">
        <v>11</v>
      </c>
      <c r="B4" s="17">
        <v>2</v>
      </c>
      <c r="C4" s="17">
        <v>2</v>
      </c>
      <c r="D4" s="17">
        <v>2</v>
      </c>
      <c r="E4" s="17">
        <v>1</v>
      </c>
      <c r="F4" s="17">
        <v>1</v>
      </c>
      <c r="G4" s="13"/>
      <c r="H4" s="18" t="s">
        <v>11</v>
      </c>
      <c r="I4" s="18"/>
      <c r="J4" s="18">
        <v>10</v>
      </c>
      <c r="K4" s="13"/>
      <c r="L4" s="13"/>
      <c r="M4" s="13"/>
      <c r="N4" s="13"/>
      <c r="O4" s="13"/>
    </row>
    <row r="5" spans="1:15" ht="16.899999999999999" customHeight="1">
      <c r="A5" s="18" t="s">
        <v>12</v>
      </c>
      <c r="B5" s="17">
        <v>4</v>
      </c>
      <c r="C5" s="17">
        <v>6</v>
      </c>
      <c r="D5" s="17">
        <v>2</v>
      </c>
      <c r="E5" s="17">
        <v>4</v>
      </c>
      <c r="F5" s="17">
        <v>6</v>
      </c>
      <c r="G5" s="13"/>
      <c r="H5" s="18" t="s">
        <v>13</v>
      </c>
      <c r="I5" s="18"/>
      <c r="J5" s="18">
        <v>15</v>
      </c>
      <c r="K5" s="13"/>
      <c r="L5" s="13"/>
      <c r="M5" s="13"/>
      <c r="N5" s="13"/>
      <c r="O5" s="13"/>
    </row>
    <row r="6" spans="1:15" ht="16.899999999999999" customHeight="1">
      <c r="A6" s="18" t="s">
        <v>10</v>
      </c>
      <c r="B6" s="17">
        <v>2</v>
      </c>
      <c r="C6" s="17">
        <v>0</v>
      </c>
      <c r="D6" s="17">
        <v>0</v>
      </c>
      <c r="E6" s="17">
        <v>3</v>
      </c>
      <c r="F6" s="17">
        <v>3</v>
      </c>
      <c r="G6" s="13"/>
      <c r="H6" s="18" t="s">
        <v>14</v>
      </c>
      <c r="I6" s="18"/>
      <c r="J6" s="18">
        <v>15</v>
      </c>
      <c r="K6" s="13"/>
      <c r="L6" s="13"/>
      <c r="M6" s="13"/>
      <c r="N6" s="13"/>
      <c r="O6" s="13"/>
    </row>
    <row r="7" spans="1:15" ht="16.899999999999999" customHeight="1">
      <c r="A7" s="18" t="s">
        <v>13</v>
      </c>
      <c r="B7" s="17">
        <v>3</v>
      </c>
      <c r="C7" s="17">
        <v>4</v>
      </c>
      <c r="D7" s="17">
        <v>2</v>
      </c>
      <c r="E7" s="17">
        <v>0</v>
      </c>
      <c r="F7" s="17">
        <v>2</v>
      </c>
      <c r="G7" s="13"/>
      <c r="H7" s="18" t="s">
        <v>15</v>
      </c>
      <c r="I7" s="18"/>
      <c r="J7" s="18">
        <v>15</v>
      </c>
      <c r="K7" s="13"/>
      <c r="L7" s="13"/>
      <c r="M7" s="13"/>
      <c r="N7" s="13"/>
      <c r="O7" s="13"/>
    </row>
    <row r="8" spans="1:15" ht="16.899999999999999" customHeight="1">
      <c r="A8" s="18" t="s">
        <v>16</v>
      </c>
      <c r="B8" s="17">
        <v>5</v>
      </c>
      <c r="C8" s="17">
        <v>6</v>
      </c>
      <c r="D8" s="17">
        <v>7</v>
      </c>
      <c r="E8" s="17">
        <v>8</v>
      </c>
      <c r="F8" s="17">
        <v>3</v>
      </c>
      <c r="G8" s="13"/>
      <c r="H8" s="18" t="s">
        <v>9</v>
      </c>
      <c r="I8" s="18"/>
      <c r="J8" s="18">
        <v>15</v>
      </c>
      <c r="K8" s="13"/>
      <c r="L8" s="13"/>
      <c r="M8" s="13"/>
      <c r="N8" s="13"/>
      <c r="O8" s="13"/>
    </row>
    <row r="9" spans="1:15" ht="16.899999999999999" customHeight="1">
      <c r="A9" s="18" t="s">
        <v>17</v>
      </c>
      <c r="B9" s="17">
        <v>6</v>
      </c>
      <c r="C9" s="17">
        <v>7</v>
      </c>
      <c r="D9" s="17">
        <v>3</v>
      </c>
      <c r="E9" s="17">
        <v>6</v>
      </c>
      <c r="F9" s="17">
        <v>6</v>
      </c>
      <c r="G9" s="13"/>
      <c r="H9" s="18" t="s">
        <v>18</v>
      </c>
      <c r="I9" s="18"/>
      <c r="J9" s="18">
        <v>20</v>
      </c>
      <c r="K9" s="13"/>
      <c r="L9" s="13"/>
      <c r="M9" s="13"/>
      <c r="N9" s="13"/>
      <c r="O9" s="13"/>
    </row>
    <row r="10" spans="1:15" ht="16.899999999999999" customHeight="1">
      <c r="A10" s="18" t="s">
        <v>14</v>
      </c>
      <c r="B10" s="17">
        <v>2</v>
      </c>
      <c r="C10" s="17">
        <v>1</v>
      </c>
      <c r="D10" s="17">
        <v>4</v>
      </c>
      <c r="E10" s="17">
        <v>2</v>
      </c>
      <c r="F10" s="17">
        <v>5</v>
      </c>
      <c r="G10" s="13"/>
      <c r="H10" s="18" t="s">
        <v>12</v>
      </c>
      <c r="I10" s="18"/>
      <c r="J10" s="18">
        <v>25</v>
      </c>
      <c r="K10" s="13"/>
      <c r="L10" s="13"/>
      <c r="M10" s="13"/>
      <c r="N10" s="13"/>
      <c r="O10" s="13"/>
    </row>
    <row r="11" spans="1:15" ht="16.899999999999999" customHeight="1">
      <c r="A11" s="18" t="s">
        <v>15</v>
      </c>
      <c r="B11" s="17">
        <v>0</v>
      </c>
      <c r="C11" s="17">
        <v>4</v>
      </c>
      <c r="D11" s="17">
        <v>5</v>
      </c>
      <c r="E11" s="17">
        <v>3</v>
      </c>
      <c r="F11" s="17">
        <v>4</v>
      </c>
      <c r="G11" s="13"/>
      <c r="H11" s="18" t="s">
        <v>16</v>
      </c>
      <c r="I11" s="18"/>
      <c r="J11" s="18">
        <v>25</v>
      </c>
      <c r="K11" s="13"/>
      <c r="L11" s="13"/>
      <c r="M11" s="13"/>
      <c r="N11" s="13"/>
      <c r="O11" s="13"/>
    </row>
    <row r="12" spans="1:15" ht="16.899999999999999" customHeight="1">
      <c r="A12" s="18" t="s">
        <v>18</v>
      </c>
      <c r="B12" s="17">
        <v>7</v>
      </c>
      <c r="C12" s="17">
        <v>6</v>
      </c>
      <c r="D12" s="17">
        <v>4</v>
      </c>
      <c r="E12" s="17">
        <v>2</v>
      </c>
      <c r="F12" s="17">
        <v>6</v>
      </c>
      <c r="G12" s="13"/>
      <c r="H12" s="18" t="s">
        <v>17</v>
      </c>
      <c r="I12" s="18"/>
      <c r="J12" s="18">
        <v>25</v>
      </c>
      <c r="K12" s="13"/>
      <c r="L12" s="13"/>
      <c r="M12" s="13"/>
      <c r="N12" s="13"/>
      <c r="O12" s="13"/>
    </row>
    <row r="13" spans="1:15" ht="1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</row>
    <row r="14" spans="1:15">
      <c r="A14" s="19"/>
      <c r="B14" s="19"/>
      <c r="C14" s="3"/>
    </row>
    <row r="15" spans="1:15">
      <c r="A15" s="4"/>
      <c r="B15" s="3"/>
      <c r="C15" s="3"/>
    </row>
    <row r="16" spans="1:15">
      <c r="A16" s="4"/>
      <c r="B16" s="3"/>
      <c r="C16" s="3"/>
    </row>
    <row r="17" spans="1:3">
      <c r="A17" s="4"/>
      <c r="B17" s="3"/>
      <c r="C17" s="3"/>
    </row>
    <row r="18" spans="1:3">
      <c r="A18" s="4"/>
      <c r="B18" s="3"/>
      <c r="C18" s="3"/>
    </row>
    <row r="19" spans="1:3">
      <c r="A19" s="4"/>
      <c r="B19" s="3"/>
      <c r="C19" s="3"/>
    </row>
    <row r="20" spans="1:3">
      <c r="A20" s="4"/>
      <c r="B20" s="3"/>
      <c r="C20" s="3"/>
    </row>
    <row r="21" spans="1:3">
      <c r="A21" s="4"/>
      <c r="B21" s="3"/>
      <c r="C21" s="3"/>
    </row>
    <row r="22" spans="1:3">
      <c r="A22" s="4"/>
      <c r="B22" s="3"/>
      <c r="C22" s="3"/>
    </row>
    <row r="23" spans="1:3">
      <c r="A23" s="4"/>
      <c r="B23" s="3"/>
      <c r="C23" s="3"/>
    </row>
    <row r="24" spans="1:3">
      <c r="A24" s="4"/>
      <c r="B24" s="3"/>
      <c r="C24" s="3"/>
    </row>
    <row r="26" spans="1:3" ht="15" thickBot="1"/>
    <row r="27" spans="1:3" ht="15" thickBot="1">
      <c r="A27" s="5" t="s">
        <v>19</v>
      </c>
      <c r="B27" s="6"/>
      <c r="C27" s="7">
        <v>10</v>
      </c>
    </row>
  </sheetData>
  <mergeCells count="1">
    <mergeCell ref="A14:B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62926-0657-476D-A6A5-A7CF5B3753D3}">
  <dimension ref="A1:I27"/>
  <sheetViews>
    <sheetView showGridLines="0" tabSelected="1" workbookViewId="0">
      <selection activeCell="N22" sqref="N22"/>
    </sheetView>
  </sheetViews>
  <sheetFormatPr defaultRowHeight="14.45"/>
  <cols>
    <col min="1" max="1" width="18.140625" bestFit="1" customWidth="1"/>
    <col min="2" max="9" width="12.7109375" customWidth="1"/>
  </cols>
  <sheetData>
    <row r="1" spans="1:9" ht="23.45" customHeight="1" thickBot="1">
      <c r="A1" s="20" t="s">
        <v>20</v>
      </c>
      <c r="B1" s="21"/>
      <c r="C1" s="21"/>
      <c r="D1" s="21"/>
      <c r="E1" s="21"/>
      <c r="F1" s="21"/>
      <c r="G1" s="21"/>
      <c r="H1" s="21"/>
      <c r="I1" s="22"/>
    </row>
    <row r="2" spans="1:9" ht="16.899999999999999" customHeight="1">
      <c r="A2" s="8"/>
      <c r="B2" s="9" t="s">
        <v>21</v>
      </c>
      <c r="C2" s="9" t="s">
        <v>22</v>
      </c>
      <c r="D2" s="9" t="s">
        <v>23</v>
      </c>
      <c r="E2" s="9" t="s">
        <v>24</v>
      </c>
      <c r="F2" s="9" t="s">
        <v>25</v>
      </c>
      <c r="G2" s="9" t="s">
        <v>26</v>
      </c>
      <c r="H2" s="9" t="s">
        <v>8</v>
      </c>
      <c r="I2" s="9" t="s">
        <v>27</v>
      </c>
    </row>
    <row r="3" spans="1:9" ht="16.899999999999999" customHeight="1">
      <c r="A3" s="23" t="s">
        <v>9</v>
      </c>
      <c r="B3" s="25">
        <v>2</v>
      </c>
      <c r="C3" s="25">
        <v>3</v>
      </c>
      <c r="D3" s="25">
        <v>0</v>
      </c>
      <c r="E3" s="25">
        <v>3</v>
      </c>
      <c r="F3" s="25">
        <v>2</v>
      </c>
      <c r="G3" s="26">
        <f>SUM(B3:F3)</f>
        <v>10</v>
      </c>
      <c r="H3" s="26">
        <v>15</v>
      </c>
      <c r="I3" s="26">
        <f>G3-H3</f>
        <v>-5</v>
      </c>
    </row>
    <row r="4" spans="1:9" ht="16.899999999999999" customHeight="1">
      <c r="A4" s="23" t="s">
        <v>11</v>
      </c>
      <c r="B4" s="27">
        <v>2</v>
      </c>
      <c r="C4" s="27">
        <v>2</v>
      </c>
      <c r="D4" s="27">
        <v>2</v>
      </c>
      <c r="E4" s="27">
        <v>1</v>
      </c>
      <c r="F4" s="27">
        <v>1</v>
      </c>
      <c r="G4" s="28">
        <f t="shared" ref="G4:G12" si="0">SUM(B4:F4)</f>
        <v>8</v>
      </c>
      <c r="H4" s="28">
        <v>10</v>
      </c>
      <c r="I4" s="28">
        <f t="shared" ref="I4:I12" si="1">G4-H4</f>
        <v>-2</v>
      </c>
    </row>
    <row r="5" spans="1:9" ht="16.899999999999999" customHeight="1">
      <c r="A5" s="23" t="s">
        <v>12</v>
      </c>
      <c r="B5" s="25">
        <v>4</v>
      </c>
      <c r="C5" s="25">
        <v>6</v>
      </c>
      <c r="D5" s="25">
        <v>2</v>
      </c>
      <c r="E5" s="25">
        <v>4</v>
      </c>
      <c r="F5" s="25">
        <v>6</v>
      </c>
      <c r="G5" s="26">
        <f t="shared" si="0"/>
        <v>22</v>
      </c>
      <c r="H5" s="26">
        <v>25</v>
      </c>
      <c r="I5" s="26">
        <f t="shared" si="1"/>
        <v>-3</v>
      </c>
    </row>
    <row r="6" spans="1:9" ht="16.899999999999999" customHeight="1">
      <c r="A6" s="23" t="s">
        <v>10</v>
      </c>
      <c r="B6" s="27">
        <v>2</v>
      </c>
      <c r="C6" s="27">
        <v>0</v>
      </c>
      <c r="D6" s="27">
        <v>0</v>
      </c>
      <c r="E6" s="27">
        <v>3</v>
      </c>
      <c r="F6" s="27">
        <v>3</v>
      </c>
      <c r="G6" s="28">
        <f t="shared" si="0"/>
        <v>8</v>
      </c>
      <c r="H6" s="28">
        <v>10</v>
      </c>
      <c r="I6" s="28">
        <f t="shared" si="1"/>
        <v>-2</v>
      </c>
    </row>
    <row r="7" spans="1:9" ht="16.899999999999999" customHeight="1">
      <c r="A7" s="23" t="s">
        <v>13</v>
      </c>
      <c r="B7" s="25">
        <v>3</v>
      </c>
      <c r="C7" s="25">
        <v>4</v>
      </c>
      <c r="D7" s="25">
        <v>2</v>
      </c>
      <c r="E7" s="25">
        <v>0</v>
      </c>
      <c r="F7" s="25">
        <v>2</v>
      </c>
      <c r="G7" s="26">
        <f t="shared" si="0"/>
        <v>11</v>
      </c>
      <c r="H7" s="26">
        <v>15</v>
      </c>
      <c r="I7" s="26">
        <f t="shared" si="1"/>
        <v>-4</v>
      </c>
    </row>
    <row r="8" spans="1:9" ht="16.899999999999999" customHeight="1">
      <c r="A8" s="23" t="s">
        <v>16</v>
      </c>
      <c r="B8" s="27">
        <v>5</v>
      </c>
      <c r="C8" s="27">
        <v>6</v>
      </c>
      <c r="D8" s="27">
        <v>7</v>
      </c>
      <c r="E8" s="27">
        <v>8</v>
      </c>
      <c r="F8" s="27">
        <v>3</v>
      </c>
      <c r="G8" s="28">
        <f t="shared" si="0"/>
        <v>29</v>
      </c>
      <c r="H8" s="28">
        <v>25</v>
      </c>
      <c r="I8" s="28">
        <f t="shared" si="1"/>
        <v>4</v>
      </c>
    </row>
    <row r="9" spans="1:9" ht="16.899999999999999" customHeight="1">
      <c r="A9" s="23" t="s">
        <v>17</v>
      </c>
      <c r="B9" s="25">
        <v>6</v>
      </c>
      <c r="C9" s="25">
        <v>7</v>
      </c>
      <c r="D9" s="25">
        <v>3</v>
      </c>
      <c r="E9" s="25">
        <v>6</v>
      </c>
      <c r="F9" s="25">
        <v>6</v>
      </c>
      <c r="G9" s="26">
        <f t="shared" si="0"/>
        <v>28</v>
      </c>
      <c r="H9" s="26">
        <v>25</v>
      </c>
      <c r="I9" s="26">
        <f t="shared" si="1"/>
        <v>3</v>
      </c>
    </row>
    <row r="10" spans="1:9" ht="16.899999999999999" customHeight="1">
      <c r="A10" s="23" t="s">
        <v>14</v>
      </c>
      <c r="B10" s="27">
        <v>2</v>
      </c>
      <c r="C10" s="27">
        <v>1</v>
      </c>
      <c r="D10" s="27">
        <v>4</v>
      </c>
      <c r="E10" s="27">
        <v>2</v>
      </c>
      <c r="F10" s="27">
        <v>5</v>
      </c>
      <c r="G10" s="28">
        <f t="shared" si="0"/>
        <v>14</v>
      </c>
      <c r="H10" s="28">
        <v>15</v>
      </c>
      <c r="I10" s="28">
        <f t="shared" si="1"/>
        <v>-1</v>
      </c>
    </row>
    <row r="11" spans="1:9" ht="16.899999999999999" customHeight="1">
      <c r="A11" s="23" t="s">
        <v>15</v>
      </c>
      <c r="B11" s="25">
        <v>0</v>
      </c>
      <c r="C11" s="25">
        <v>4</v>
      </c>
      <c r="D11" s="25">
        <v>5</v>
      </c>
      <c r="E11" s="25">
        <v>3</v>
      </c>
      <c r="F11" s="25">
        <v>4</v>
      </c>
      <c r="G11" s="26">
        <f t="shared" si="0"/>
        <v>16</v>
      </c>
      <c r="H11" s="26">
        <v>15</v>
      </c>
      <c r="I11" s="26">
        <f t="shared" si="1"/>
        <v>1</v>
      </c>
    </row>
    <row r="12" spans="1:9" ht="16.899999999999999" customHeight="1">
      <c r="A12" s="23" t="s">
        <v>18</v>
      </c>
      <c r="B12" s="27">
        <v>7</v>
      </c>
      <c r="C12" s="27">
        <v>6</v>
      </c>
      <c r="D12" s="27">
        <v>4</v>
      </c>
      <c r="E12" s="27">
        <v>2</v>
      </c>
      <c r="F12" s="27">
        <v>6</v>
      </c>
      <c r="G12" s="28">
        <f t="shared" si="0"/>
        <v>25</v>
      </c>
      <c r="H12" s="28">
        <v>20</v>
      </c>
      <c r="I12" s="28">
        <f t="shared" si="1"/>
        <v>5</v>
      </c>
    </row>
    <row r="14" spans="1:9" ht="30.75">
      <c r="A14" s="10" t="s">
        <v>7</v>
      </c>
      <c r="B14" s="10" t="s">
        <v>28</v>
      </c>
      <c r="C14" s="10" t="s">
        <v>8</v>
      </c>
      <c r="D14" s="31" t="s">
        <v>29</v>
      </c>
    </row>
    <row r="15" spans="1:9">
      <c r="A15" s="24" t="s">
        <v>9</v>
      </c>
      <c r="B15" s="29">
        <v>10</v>
      </c>
      <c r="C15" s="29">
        <v>15</v>
      </c>
      <c r="D15" s="30">
        <f>B15*$B$27</f>
        <v>100</v>
      </c>
    </row>
    <row r="16" spans="1:9">
      <c r="A16" s="24" t="s">
        <v>11</v>
      </c>
      <c r="B16" s="27">
        <v>8</v>
      </c>
      <c r="C16" s="27">
        <v>10</v>
      </c>
      <c r="D16" s="30">
        <f t="shared" ref="D16:D24" si="2">B16*$B$27</f>
        <v>80</v>
      </c>
    </row>
    <row r="17" spans="1:4">
      <c r="A17" s="24" t="s">
        <v>12</v>
      </c>
      <c r="B17" s="29">
        <v>22</v>
      </c>
      <c r="C17" s="29">
        <v>25</v>
      </c>
      <c r="D17" s="30">
        <f t="shared" si="2"/>
        <v>220</v>
      </c>
    </row>
    <row r="18" spans="1:4">
      <c r="A18" s="24" t="s">
        <v>10</v>
      </c>
      <c r="B18" s="27">
        <v>8</v>
      </c>
      <c r="C18" s="27">
        <v>10</v>
      </c>
      <c r="D18" s="30">
        <f t="shared" si="2"/>
        <v>80</v>
      </c>
    </row>
    <row r="19" spans="1:4">
      <c r="A19" s="24" t="s">
        <v>13</v>
      </c>
      <c r="B19" s="29">
        <v>11</v>
      </c>
      <c r="C19" s="29">
        <v>15</v>
      </c>
      <c r="D19" s="30">
        <f t="shared" si="2"/>
        <v>110</v>
      </c>
    </row>
    <row r="20" spans="1:4">
      <c r="A20" s="24" t="s">
        <v>16</v>
      </c>
      <c r="B20" s="27">
        <v>29</v>
      </c>
      <c r="C20" s="27">
        <v>25</v>
      </c>
      <c r="D20" s="30">
        <f t="shared" si="2"/>
        <v>290</v>
      </c>
    </row>
    <row r="21" spans="1:4">
      <c r="A21" s="24" t="s">
        <v>17</v>
      </c>
      <c r="B21" s="29">
        <v>28</v>
      </c>
      <c r="C21" s="29">
        <v>25</v>
      </c>
      <c r="D21" s="30">
        <f t="shared" si="2"/>
        <v>280</v>
      </c>
    </row>
    <row r="22" spans="1:4">
      <c r="A22" s="24" t="s">
        <v>14</v>
      </c>
      <c r="B22" s="27">
        <v>14</v>
      </c>
      <c r="C22" s="27">
        <v>15</v>
      </c>
      <c r="D22" s="30">
        <f t="shared" si="2"/>
        <v>140</v>
      </c>
    </row>
    <row r="23" spans="1:4">
      <c r="A23" s="24" t="s">
        <v>15</v>
      </c>
      <c r="B23" s="29">
        <v>16</v>
      </c>
      <c r="C23" s="29">
        <v>15</v>
      </c>
      <c r="D23" s="30">
        <f t="shared" si="2"/>
        <v>160</v>
      </c>
    </row>
    <row r="24" spans="1:4">
      <c r="A24" s="24" t="s">
        <v>18</v>
      </c>
      <c r="B24" s="27">
        <v>25</v>
      </c>
      <c r="C24" s="27">
        <v>20</v>
      </c>
      <c r="D24" s="30">
        <f t="shared" si="2"/>
        <v>250</v>
      </c>
    </row>
    <row r="27" spans="1:4">
      <c r="A27" s="10" t="s">
        <v>19</v>
      </c>
      <c r="B27" s="11">
        <v>10</v>
      </c>
    </row>
  </sheetData>
  <mergeCells count="1">
    <mergeCell ref="A1:I1"/>
  </mergeCells>
  <conditionalFormatting sqref="I3:I12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B6BFA-035D-4FC1-9035-EB259FD45A62}">
  <dimension ref="A1:U172"/>
  <sheetViews>
    <sheetView showGridLines="0" workbookViewId="0"/>
  </sheetViews>
  <sheetFormatPr defaultRowHeight="14.45"/>
  <sheetData>
    <row r="1" spans="1:21">
      <c r="A1" s="1" t="s">
        <v>30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1:2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spans="1:2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1:2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2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2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1:2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>
      <c r="A22" s="1" t="s">
        <v>31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1:2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</row>
    <row r="42" spans="1:2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</row>
    <row r="43" spans="1:2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</row>
    <row r="44" spans="1:2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</row>
    <row r="45" spans="1:2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</row>
    <row r="46" spans="1:2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</row>
    <row r="47" spans="1:2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</row>
    <row r="48" spans="1:2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</row>
    <row r="49" spans="1:2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</row>
    <row r="50" spans="1:2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</row>
    <row r="51" spans="1:2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</row>
    <row r="52" spans="1:2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</row>
    <row r="53" spans="1:2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</row>
    <row r="54" spans="1:2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</row>
    <row r="55" spans="1:2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</row>
    <row r="56" spans="1:2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</row>
    <row r="57" spans="1:2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</row>
    <row r="58" spans="1:2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</row>
    <row r="59" spans="1:2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</row>
    <row r="60" spans="1:2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</row>
    <row r="61" spans="1:2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</row>
    <row r="62" spans="1:2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</row>
    <row r="63" spans="1:2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</row>
    <row r="64" spans="1:2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</row>
    <row r="65" spans="1:2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</row>
    <row r="66" spans="1:2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</row>
    <row r="67" spans="1:2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</row>
    <row r="68" spans="1:2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</row>
    <row r="69" spans="1:2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</row>
    <row r="70" spans="1:2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</row>
    <row r="71" spans="1:2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</row>
    <row r="72" spans="1:2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</row>
    <row r="73" spans="1:2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</row>
    <row r="74" spans="1:2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</row>
    <row r="75" spans="1:2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</row>
    <row r="76" spans="1:2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</row>
    <row r="77" spans="1:2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</row>
    <row r="78" spans="1:2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</row>
    <row r="79" spans="1:2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</row>
    <row r="80" spans="1:2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</row>
    <row r="81" spans="1:2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</row>
    <row r="82" spans="1:2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</row>
    <row r="83" spans="1:2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</row>
    <row r="84" spans="1:2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</row>
    <row r="85" spans="1:2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</row>
    <row r="86" spans="1:2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</row>
    <row r="87" spans="1:2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</row>
    <row r="88" spans="1:2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</row>
    <row r="89" spans="1:2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</row>
    <row r="90" spans="1:2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</row>
    <row r="91" spans="1:2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</row>
    <row r="92" spans="1:2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</row>
    <row r="93" spans="1:2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</row>
    <row r="94" spans="1:2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</row>
    <row r="95" spans="1:2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</row>
    <row r="96" spans="1:2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</row>
    <row r="97" spans="1:2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</row>
    <row r="98" spans="1:2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</row>
    <row r="99" spans="1:2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</row>
    <row r="100" spans="1:2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</row>
    <row r="101" spans="1:2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</row>
    <row r="102" spans="1:2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</row>
    <row r="103" spans="1:2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</row>
    <row r="104" spans="1:2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</row>
    <row r="105" spans="1:2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</row>
    <row r="106" spans="1:2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</row>
    <row r="107" spans="1:2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</row>
    <row r="108" spans="1:2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</row>
    <row r="109" spans="1:2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</row>
    <row r="110" spans="1:2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</row>
    <row r="111" spans="1:2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</row>
    <row r="112" spans="1:2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</row>
    <row r="113" spans="1:2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</row>
    <row r="114" spans="1:2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</row>
    <row r="115" spans="1:2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</row>
    <row r="116" spans="1:2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</row>
    <row r="117" spans="1:2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</row>
    <row r="118" spans="1:2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</row>
    <row r="119" spans="1:2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</row>
    <row r="120" spans="1:2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</row>
    <row r="121" spans="1:2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</row>
    <row r="122" spans="1:2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</row>
    <row r="123" spans="1:2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</row>
    <row r="124" spans="1:2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</row>
    <row r="125" spans="1:2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</row>
    <row r="126" spans="1:2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</row>
    <row r="127" spans="1:2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</row>
    <row r="128" spans="1:2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</row>
    <row r="129" spans="1:2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</row>
    <row r="130" spans="1:2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</row>
    <row r="131" spans="1:2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</row>
    <row r="132" spans="1:2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</row>
    <row r="133" spans="1:2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</row>
    <row r="134" spans="1:2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</row>
    <row r="135" spans="1:2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</row>
    <row r="136" spans="1:2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</row>
    <row r="137" spans="1:2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</row>
    <row r="138" spans="1:2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</row>
    <row r="139" spans="1:2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</row>
    <row r="140" spans="1:2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</row>
    <row r="141" spans="1:2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</row>
    <row r="142" spans="1:2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</row>
    <row r="143" spans="1:2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</row>
    <row r="144" spans="1:2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</row>
    <row r="145" spans="1:2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</row>
    <row r="146" spans="1:2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</row>
    <row r="147" spans="1:2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</row>
    <row r="148" spans="1:2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</row>
    <row r="149" spans="1:2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</row>
    <row r="150" spans="1:2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</row>
    <row r="151" spans="1:2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</row>
    <row r="152" spans="1:2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</row>
    <row r="153" spans="1:2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</row>
    <row r="154" spans="1:2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</row>
    <row r="155" spans="1:2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</row>
    <row r="156" spans="1:2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</row>
    <row r="157" spans="1:2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</row>
    <row r="158" spans="1:2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</row>
    <row r="159" spans="1:2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</row>
    <row r="160" spans="1:2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</row>
    <row r="161" spans="1:2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</row>
    <row r="162" spans="1:2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</row>
    <row r="163" spans="1:2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</row>
    <row r="164" spans="1:2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</row>
    <row r="165" spans="1:2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</row>
    <row r="166" spans="1:2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</row>
    <row r="167" spans="1:2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</row>
    <row r="168" spans="1:2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</row>
    <row r="169" spans="1:2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</row>
    <row r="170" spans="1:2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</row>
    <row r="171" spans="1:2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</row>
    <row r="172" spans="1:2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ACB88E30F40D498F537AE0F01A10D1" ma:contentTypeVersion="12" ma:contentTypeDescription="Create a new document." ma:contentTypeScope="" ma:versionID="a59f3121ae955411ce171476d4c24ae3">
  <xsd:schema xmlns:xsd="http://www.w3.org/2001/XMLSchema" xmlns:xs="http://www.w3.org/2001/XMLSchema" xmlns:p="http://schemas.microsoft.com/office/2006/metadata/properties" xmlns:ns2="a54b4d74-e6ab-4bfa-bfa8-25f381bef7e0" xmlns:ns3="ac640f6a-1760-4fc1-adab-fbd769836733" targetNamespace="http://schemas.microsoft.com/office/2006/metadata/properties" ma:root="true" ma:fieldsID="696b70f8a4cb825e42762d9e431fd682" ns2:_="" ns3:_="">
    <xsd:import namespace="a54b4d74-e6ab-4bfa-bfa8-25f381bef7e0"/>
    <xsd:import namespace="ac640f6a-1760-4fc1-adab-fbd7698367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No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b4d74-e6ab-4bfa-bfa8-25f381bef7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dcd7462e-62a1-445b-83df-7bbe39f9df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Notes" ma:index="19" nillable="true" ma:displayName="Notes" ma:format="Dropdown" ma:internalName="Note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640f6a-1760-4fc1-adab-fbd769836733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75cc85e9-e2e4-4eb1-80f6-80de58b9a77b}" ma:internalName="TaxCatchAll" ma:showField="CatchAllData" ma:web="ac640f6a-1760-4fc1-adab-fbd7698367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54b4d74-e6ab-4bfa-bfa8-25f381bef7e0">
      <Terms xmlns="http://schemas.microsoft.com/office/infopath/2007/PartnerControls"/>
    </lcf76f155ced4ddcb4097134ff3c332f>
    <TaxCatchAll xmlns="ac640f6a-1760-4fc1-adab-fbd769836733" xsi:nil="true"/>
    <Notes xmlns="a54b4d74-e6ab-4bfa-bfa8-25f381bef7e0" xsi:nil="true"/>
    <MediaLengthInSeconds xmlns="a54b4d74-e6ab-4bfa-bfa8-25f381bef7e0" xsi:nil="true"/>
  </documentManagement>
</p:properties>
</file>

<file path=customXml/itemProps1.xml><?xml version="1.0" encoding="utf-8"?>
<ds:datastoreItem xmlns:ds="http://schemas.openxmlformats.org/officeDocument/2006/customXml" ds:itemID="{844788A0-DD88-4998-8A3D-7FCE9B5B20CA}"/>
</file>

<file path=customXml/itemProps2.xml><?xml version="1.0" encoding="utf-8"?>
<ds:datastoreItem xmlns:ds="http://schemas.openxmlformats.org/officeDocument/2006/customXml" ds:itemID="{D5BCC38B-0F3E-44E8-862B-C4EC350A79BD}"/>
</file>

<file path=customXml/itemProps3.xml><?xml version="1.0" encoding="utf-8"?>
<ds:datastoreItem xmlns:ds="http://schemas.openxmlformats.org/officeDocument/2006/customXml" ds:itemID="{0727E5B9-8AC7-4500-89C6-E5D14CFF11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Owner</dc:creator>
  <cp:keywords/>
  <dc:description/>
  <cp:lastModifiedBy>Gayelene Townsend</cp:lastModifiedBy>
  <cp:revision/>
  <dcterms:created xsi:type="dcterms:W3CDTF">2021-02-01T02:27:00Z</dcterms:created>
  <dcterms:modified xsi:type="dcterms:W3CDTF">2024-01-12T02:19:32Z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0x010100F5ACB88E30F40D498F537AE0F01A10D1</vt:lpwstr>
  </property>
  <property fmtid="{D5CDD505-2E9C-101B-9397-08002B2CF9AE}" pid="3" name="MSIP_Label_c96ed6d7-747c-41fd-b042-ff14484edc24_Enabled">
    <vt:lpwstr>true</vt:lpwstr>
  </property>
  <property fmtid="{D5CDD505-2E9C-101B-9397-08002B2CF9AE}" pid="4" name="MSIP_Label_c96ed6d7-747c-41fd-b042-ff14484edc24_SetDate">
    <vt:lpwstr>2022-10-12T22:55:40Z</vt:lpwstr>
  </property>
  <property fmtid="{D5CDD505-2E9C-101B-9397-08002B2CF9AE}" pid="5" name="MSIP_Label_c96ed6d7-747c-41fd-b042-ff14484edc24_Method">
    <vt:lpwstr>Standard</vt:lpwstr>
  </property>
  <property fmtid="{D5CDD505-2E9C-101B-9397-08002B2CF9AE}" pid="6" name="MSIP_Label_c96ed6d7-747c-41fd-b042-ff14484edc24_Name">
    <vt:lpwstr>defa4170-0d19-0005-0004-bc88714345d2</vt:lpwstr>
  </property>
  <property fmtid="{D5CDD505-2E9C-101B-9397-08002B2CF9AE}" pid="7" name="MSIP_Label_c96ed6d7-747c-41fd-b042-ff14484edc24_SiteId">
    <vt:lpwstr>6a425d0d-58f2-4e36-8689-10002b2ec567</vt:lpwstr>
  </property>
  <property fmtid="{D5CDD505-2E9C-101B-9397-08002B2CF9AE}" pid="8" name="MSIP_Label_c96ed6d7-747c-41fd-b042-ff14484edc24_ActionId">
    <vt:lpwstr>30151e27-7632-4839-ae19-2c525148d06a</vt:lpwstr>
  </property>
  <property fmtid="{D5CDD505-2E9C-101B-9397-08002B2CF9AE}" pid="9" name="MSIP_Label_c96ed6d7-747c-41fd-b042-ff14484edc24_ContentBits">
    <vt:lpwstr>0</vt:lpwstr>
  </property>
  <property fmtid="{D5CDD505-2E9C-101B-9397-08002B2CF9AE}" pid="10" name="MediaServiceImageTags">
    <vt:lpwstr/>
  </property>
  <property fmtid="{D5CDD505-2E9C-101B-9397-08002B2CF9AE}" pid="11" name="Order">
    <vt:r8>8661700</vt:r8>
  </property>
  <property fmtid="{D5CDD505-2E9C-101B-9397-08002B2CF9AE}" pid="12" name="xd_Signature">
    <vt:bool>false</vt:bool>
  </property>
  <property fmtid="{D5CDD505-2E9C-101B-9397-08002B2CF9AE}" pid="13" name="xd_ProgID">
    <vt:lpwstr/>
  </property>
  <property fmtid="{D5CDD505-2E9C-101B-9397-08002B2CF9AE}" pid="14" name="_SourceUrl">
    <vt:lpwstr/>
  </property>
  <property fmtid="{D5CDD505-2E9C-101B-9397-08002B2CF9AE}" pid="15" name="_SharedFileIndex">
    <vt:lpwstr/>
  </property>
  <property fmtid="{D5CDD505-2E9C-101B-9397-08002B2CF9AE}" pid="16" name="ComplianceAssetId">
    <vt:lpwstr/>
  </property>
  <property fmtid="{D5CDD505-2E9C-101B-9397-08002B2CF9AE}" pid="17" name="TemplateUrl">
    <vt:lpwstr/>
  </property>
  <property fmtid="{D5CDD505-2E9C-101B-9397-08002B2CF9AE}" pid="18" name="_ExtendedDescription">
    <vt:lpwstr/>
  </property>
  <property fmtid="{D5CDD505-2E9C-101B-9397-08002B2CF9AE}" pid="19" name="TriggerFlowInfo">
    <vt:lpwstr/>
  </property>
</Properties>
</file>